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V:\Planung-und-Entwicklung\AkCo\Website\02_Forschung\01_Promotionen\Promovierende\2024\"/>
    </mc:Choice>
  </mc:AlternateContent>
  <xr:revisionPtr revIDLastSave="0" documentId="8_{C145DB25-70AB-42D5-B0F0-719443281322}" xr6:coauthVersionLast="36" xr6:coauthVersionMax="36" xr10:uidLastSave="{00000000-0000-0000-0000-000000000000}"/>
  <bookViews>
    <workbookView xWindow="0" yWindow="0" windowWidth="28800" windowHeight="13425" xr2:uid="{A3C844F6-CC11-49F5-A239-2AA4BB1DFC58}"/>
  </bookViews>
  <sheets>
    <sheet name="Ergebnis_Promovierende"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G11" i="1" s="1"/>
  <c r="I11" i="1" l="1"/>
  <c r="K11" i="1" s="1"/>
  <c r="M11" i="1" s="1"/>
  <c r="C10" i="1"/>
  <c r="A3" i="1"/>
</calcChain>
</file>

<file path=xl/sharedStrings.xml><?xml version="1.0" encoding="utf-8"?>
<sst xmlns="http://schemas.openxmlformats.org/spreadsheetml/2006/main" count="56" uniqueCount="46">
  <si>
    <r>
      <t>Promovierende:</t>
    </r>
    <r>
      <rPr>
        <sz val="10"/>
        <rFont val="Calibri"/>
        <family val="2"/>
        <scheme val="minor"/>
      </rPr>
      <t xml:space="preserve"> Es werden alle angenommen oder zugelassenen Promovierenden zum 01.12. eines Jahres ausgewiesen (unabhängig von einer Immatrikulation). Summe der Promovierenden pro Institut. Berücksichtigt sind auch die Arbeiten außerhalb von Fakultäten in Forschungszentren, Sonderforschungsbereichen, Wissenschaftlichen Zentren oder im Rahmen von Promotionsprogrammen oder -studiengängen.</t>
    </r>
  </si>
  <si>
    <t>Datenquelle: Promotionsdatenbank</t>
  </si>
  <si>
    <t>Datenstand: Stichtag</t>
  </si>
  <si>
    <t>Fakultät</t>
  </si>
  <si>
    <t>Institut/Department</t>
  </si>
  <si>
    <t>Gesamt</t>
  </si>
  <si>
    <t>weibl. [%]</t>
  </si>
  <si>
    <t>I</t>
  </si>
  <si>
    <t>Inst. f. Pädagogik</t>
  </si>
  <si>
    <t>Inst. f. Sonderpädagogik</t>
  </si>
  <si>
    <t>Inst. f. Sozialwissenschaften</t>
  </si>
  <si>
    <t>I Ergebnis</t>
  </si>
  <si>
    <t>II</t>
  </si>
  <si>
    <t>Dep. f. Informatik</t>
  </si>
  <si>
    <t>Dep. f. Wirtschafts- u Rechtsw.</t>
  </si>
  <si>
    <t>II Ergebnis</t>
  </si>
  <si>
    <t>III</t>
  </si>
  <si>
    <t>Inst. f. Anglistik u. Amerikanistik</t>
  </si>
  <si>
    <t>Inst. f. Germanistik</t>
  </si>
  <si>
    <t>Inst. f. Kunst u. visuelle Kultur</t>
  </si>
  <si>
    <t>Inst. f. Materielle Kultur</t>
  </si>
  <si>
    <t>Inst. f. Musik</t>
  </si>
  <si>
    <t>Inst. f. Niederlandistik</t>
  </si>
  <si>
    <t>Inst. f. Slavistik</t>
  </si>
  <si>
    <t>III Ergebnis</t>
  </si>
  <si>
    <t>IV</t>
  </si>
  <si>
    <t>Inst. f. Evangelische Theologie</t>
  </si>
  <si>
    <t>Inst. f. Geschichte</t>
  </si>
  <si>
    <t>Inst. f. Philosophie</t>
  </si>
  <si>
    <t>Inst. f. Sportwissenschaft</t>
  </si>
  <si>
    <t>IV Ergebnis</t>
  </si>
  <si>
    <t>V</t>
  </si>
  <si>
    <t>Inst. f. Biologie &amp; Umweltwiss.</t>
  </si>
  <si>
    <t>Inst. f. Chemie</t>
  </si>
  <si>
    <t>Inst. f. Chemie und Biologie des Meeres</t>
  </si>
  <si>
    <t>Inst. f. Mathematik</t>
  </si>
  <si>
    <t>Inst. f. Physik</t>
  </si>
  <si>
    <t>V Ergebnis</t>
  </si>
  <si>
    <t>VI</t>
  </si>
  <si>
    <t>Dep. f. Humanmedizin</t>
  </si>
  <si>
    <t>Dep. f. Medizinische Physik &amp; Akustik</t>
  </si>
  <si>
    <t>Dep. f. Neurowissenschaften</t>
  </si>
  <si>
    <t>Dep. f. Psychologie</t>
  </si>
  <si>
    <t>Dep. f. Versorgungsforschung</t>
  </si>
  <si>
    <t>VI Ergebnis</t>
  </si>
  <si>
    <t>Gesamtergebnis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</si>
</sst>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name val="Arial"/>
      <family val="2"/>
    </font>
    <font>
      <b/>
      <sz val="12"/>
      <name val="Calibri"/>
      <family val="2"/>
      <scheme val="minor"/>
    </font>
    <font>
      <sz val="10"/>
      <name val="Calibri"/>
      <family val="2"/>
      <scheme val="minor"/>
    </font>
    <font>
      <b/>
      <sz val="10"/>
      <name val="Calibri"/>
      <family val="2"/>
      <scheme val="minor"/>
    </font>
    <font>
      <b/>
      <sz val="12"/>
      <color theme="1"/>
      <name val="Calibri"/>
      <family val="2"/>
      <scheme val="minor"/>
    </font>
    <font>
      <sz val="12"/>
      <name val="Calibri"/>
      <family val="2"/>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8"/>
      </top>
      <bottom/>
      <diagonal/>
    </border>
    <border>
      <left style="thin">
        <color indexed="64"/>
      </left>
      <right style="thin">
        <color indexed="64"/>
      </right>
      <top style="thin">
        <color indexed="64"/>
      </top>
      <bottom/>
      <diagonal/>
    </border>
    <border>
      <left style="thin">
        <color rgb="FF999999"/>
      </left>
      <right/>
      <top/>
      <bottom/>
      <diagonal/>
    </border>
    <border>
      <left style="thin">
        <color indexed="64"/>
      </left>
      <right/>
      <top style="thin">
        <color rgb="FF999999"/>
      </top>
      <bottom/>
      <diagonal/>
    </border>
    <border>
      <left/>
      <right style="thin">
        <color indexed="64"/>
      </right>
      <top style="thin">
        <color rgb="FF999999"/>
      </top>
      <bottom/>
      <diagonal/>
    </border>
    <border>
      <left/>
      <right/>
      <top style="thin">
        <color rgb="FF999999"/>
      </top>
      <bottom/>
      <diagonal/>
    </border>
    <border>
      <left style="thin">
        <color indexed="64"/>
      </left>
      <right/>
      <top style="thin">
        <color indexed="65"/>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999999"/>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8"/>
      </top>
      <bottom/>
      <diagonal/>
    </border>
  </borders>
  <cellStyleXfs count="3">
    <xf numFmtId="0" fontId="0" fillId="0" borderId="0"/>
    <xf numFmtId="0" fontId="2" fillId="0" borderId="0"/>
    <xf numFmtId="0" fontId="2" fillId="0" borderId="0"/>
  </cellStyleXfs>
  <cellXfs count="45">
    <xf numFmtId="0" fontId="0" fillId="0" borderId="0" xfId="0"/>
    <xf numFmtId="0" fontId="3" fillId="0" borderId="0" xfId="1" applyFont="1" applyFill="1" applyAlignment="1">
      <alignment horizontal="left"/>
    </xf>
    <xf numFmtId="0" fontId="4" fillId="0" borderId="0" xfId="1" applyFont="1" applyFill="1"/>
    <xf numFmtId="0" fontId="4" fillId="0" borderId="0" xfId="2" applyFont="1"/>
    <xf numFmtId="0" fontId="4" fillId="0" borderId="0" xfId="1" applyFont="1" applyFill="1" applyAlignment="1">
      <alignment horizontal="left"/>
    </xf>
    <xf numFmtId="0" fontId="5" fillId="0" borderId="1"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3" xfId="1" applyFont="1" applyFill="1" applyBorder="1" applyAlignment="1">
      <alignment horizontal="left" vertical="top" wrapText="1"/>
    </xf>
    <xf numFmtId="0" fontId="6" fillId="0" borderId="4" xfId="0" applyFont="1" applyBorder="1" applyAlignment="1">
      <alignment horizontal="left" vertical="center"/>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7" fillId="0" borderId="4" xfId="0" applyFont="1" applyBorder="1" applyAlignment="1">
      <alignment horizontal="left" vertical="center"/>
    </xf>
    <xf numFmtId="0" fontId="6" fillId="0" borderId="8" xfId="0" applyFont="1" applyBorder="1" applyAlignment="1">
      <alignment horizontal="center"/>
    </xf>
    <xf numFmtId="0" fontId="6" fillId="0" borderId="9" xfId="0" applyFont="1" applyBorder="1" applyAlignment="1">
      <alignment horizontal="center"/>
    </xf>
    <xf numFmtId="0" fontId="7" fillId="0" borderId="5" xfId="0" applyFont="1" applyBorder="1" applyAlignment="1">
      <alignment horizontal="left" vertical="center"/>
    </xf>
    <xf numFmtId="0" fontId="6" fillId="2" borderId="5" xfId="0" applyFont="1" applyFill="1" applyBorder="1" applyAlignment="1">
      <alignment horizontal="center"/>
    </xf>
    <xf numFmtId="0" fontId="6" fillId="0" borderId="7" xfId="0" applyFont="1" applyBorder="1" applyAlignment="1">
      <alignment horizontal="center"/>
    </xf>
    <xf numFmtId="0" fontId="0" fillId="0" borderId="10" xfId="0" applyBorder="1"/>
    <xf numFmtId="0" fontId="0" fillId="0" borderId="11" xfId="0" applyBorder="1"/>
    <xf numFmtId="0" fontId="0" fillId="2" borderId="12" xfId="0" applyNumberFormat="1" applyFill="1" applyBorder="1"/>
    <xf numFmtId="9" fontId="0" fillId="0" borderId="0" xfId="0" applyNumberFormat="1" applyBorder="1"/>
    <xf numFmtId="0" fontId="0" fillId="2" borderId="13" xfId="0" applyNumberFormat="1" applyFill="1" applyBorder="1"/>
    <xf numFmtId="9" fontId="0" fillId="0" borderId="14" xfId="0" applyNumberFormat="1" applyBorder="1"/>
    <xf numFmtId="0" fontId="0" fillId="2" borderId="15" xfId="0" applyNumberFormat="1" applyFill="1" applyBorder="1"/>
    <xf numFmtId="9" fontId="0" fillId="0" borderId="15" xfId="0" applyNumberFormat="1" applyBorder="1"/>
    <xf numFmtId="0" fontId="0" fillId="0" borderId="16" xfId="0" applyBorder="1"/>
    <xf numFmtId="0" fontId="0" fillId="0" borderId="17" xfId="0" applyBorder="1"/>
    <xf numFmtId="0" fontId="0" fillId="2" borderId="18" xfId="0" applyNumberFormat="1" applyFill="1" applyBorder="1"/>
    <xf numFmtId="9" fontId="0" fillId="0" borderId="19" xfId="0" applyNumberFormat="1" applyBorder="1"/>
    <xf numFmtId="0" fontId="0" fillId="2" borderId="0" xfId="0" applyNumberFormat="1" applyFill="1" applyBorder="1"/>
    <xf numFmtId="0" fontId="1" fillId="0" borderId="5" xfId="0" applyFont="1" applyBorder="1"/>
    <xf numFmtId="0" fontId="1" fillId="0" borderId="7" xfId="0" applyFont="1" applyBorder="1"/>
    <xf numFmtId="0" fontId="1" fillId="2" borderId="20" xfId="0" applyNumberFormat="1" applyFont="1" applyFill="1" applyBorder="1"/>
    <xf numFmtId="9" fontId="1" fillId="0" borderId="6" xfId="0" applyNumberFormat="1" applyFont="1" applyBorder="1"/>
    <xf numFmtId="0" fontId="1" fillId="2" borderId="5" xfId="0" applyNumberFormat="1" applyFont="1" applyFill="1" applyBorder="1"/>
    <xf numFmtId="9" fontId="1" fillId="0" borderId="7" xfId="0" applyNumberFormat="1" applyFont="1" applyBorder="1"/>
    <xf numFmtId="0" fontId="1" fillId="2" borderId="6" xfId="0" applyNumberFormat="1" applyFont="1" applyFill="1" applyBorder="1"/>
    <xf numFmtId="0" fontId="5" fillId="0" borderId="0" xfId="2" applyFont="1"/>
    <xf numFmtId="0" fontId="0" fillId="0" borderId="18" xfId="0" applyBorder="1"/>
    <xf numFmtId="0" fontId="0" fillId="0" borderId="21" xfId="0" applyBorder="1"/>
    <xf numFmtId="0" fontId="1" fillId="0" borderId="10" xfId="0" applyFont="1" applyBorder="1"/>
    <xf numFmtId="0" fontId="1" fillId="0" borderId="22" xfId="0" applyFont="1" applyBorder="1"/>
    <xf numFmtId="0" fontId="1" fillId="0" borderId="4" xfId="0" applyFont="1" applyBorder="1"/>
    <xf numFmtId="0" fontId="4" fillId="0" borderId="0" xfId="2" applyFont="1" applyAlignment="1">
      <alignment horizontal="left"/>
    </xf>
  </cellXfs>
  <cellStyles count="3">
    <cellStyle name="Standard" xfId="0" builtinId="0"/>
    <cellStyle name="Standard 11" xfId="2" xr:uid="{217E475B-3B96-4D05-B3B6-0CE6C376109D}"/>
    <cellStyle name="Standard 2" xfId="1" xr:uid="{EDEF2C12-773B-4323-8446-C0DBE66A0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3669F-CADF-49EB-9576-D65F2B78234A}">
  <sheetPr>
    <tabColor theme="8" tint="0.59999389629810485"/>
    <pageSetUpPr fitToPage="1"/>
  </sheetPr>
  <dimension ref="A3:N45"/>
  <sheetViews>
    <sheetView showGridLines="0" tabSelected="1" view="pageLayout" zoomScaleNormal="115" zoomScaleSheetLayoutView="85" workbookViewId="0">
      <selection activeCell="D13" sqref="D13:D21"/>
    </sheetView>
  </sheetViews>
  <sheetFormatPr baseColWidth="10" defaultColWidth="8.42578125" defaultRowHeight="12.75" x14ac:dyDescent="0.2"/>
  <cols>
    <col min="1" max="1" width="11.28515625" style="44" customWidth="1"/>
    <col min="2" max="2" width="36.85546875" style="3" bestFit="1" customWidth="1"/>
    <col min="3" max="14" width="10.140625" style="3" customWidth="1"/>
    <col min="15" max="16384" width="8.42578125" style="3"/>
  </cols>
  <sheetData>
    <row r="3" spans="1:14" ht="15.75" x14ac:dyDescent="0.25">
      <c r="A3" s="1" t="str">
        <f>"Promovierende der Jahre "&amp; MIN(C11:N11)&amp;" bis "&amp;MAX(C11:N11)</f>
        <v>Promovierende der Jahre 2019 bis 2024</v>
      </c>
      <c r="B3" s="2"/>
      <c r="C3" s="2"/>
      <c r="D3" s="2"/>
      <c r="E3" s="2"/>
      <c r="F3" s="2"/>
    </row>
    <row r="4" spans="1:14" ht="13.5" thickBot="1" x14ac:dyDescent="0.25">
      <c r="A4" s="4"/>
      <c r="B4" s="2"/>
      <c r="C4" s="2"/>
      <c r="D4" s="2"/>
      <c r="E4" s="2"/>
      <c r="F4" s="2"/>
    </row>
    <row r="5" spans="1:14" ht="31.15" customHeight="1" thickBot="1" x14ac:dyDescent="0.25">
      <c r="A5" s="5" t="s">
        <v>0</v>
      </c>
      <c r="B5" s="6"/>
      <c r="C5" s="6"/>
      <c r="D5" s="6"/>
      <c r="E5" s="6"/>
      <c r="F5" s="6"/>
      <c r="G5" s="6"/>
      <c r="H5" s="6"/>
      <c r="I5" s="6"/>
      <c r="J5" s="6"/>
      <c r="K5" s="6"/>
      <c r="L5" s="6"/>
      <c r="M5" s="6"/>
      <c r="N5" s="7"/>
    </row>
    <row r="6" spans="1:14" ht="9" customHeight="1" x14ac:dyDescent="0.2">
      <c r="A6" s="4"/>
      <c r="B6" s="2"/>
      <c r="C6" s="2"/>
      <c r="D6" s="2"/>
      <c r="E6" s="2"/>
      <c r="F6" s="2"/>
    </row>
    <row r="7" spans="1:14" x14ac:dyDescent="0.2">
      <c r="A7" s="4" t="s">
        <v>1</v>
      </c>
      <c r="B7" s="2"/>
      <c r="C7" s="2"/>
      <c r="D7" s="2"/>
      <c r="E7" s="2"/>
      <c r="F7" s="2"/>
    </row>
    <row r="8" spans="1:14" x14ac:dyDescent="0.2">
      <c r="A8" s="4" t="s">
        <v>2</v>
      </c>
      <c r="B8" s="2"/>
      <c r="C8" s="2"/>
      <c r="D8" s="2"/>
      <c r="E8" s="2"/>
      <c r="F8" s="2"/>
    </row>
    <row r="9" spans="1:14" ht="9.75" customHeight="1" x14ac:dyDescent="0.2">
      <c r="A9" s="4"/>
      <c r="B9" s="2"/>
      <c r="C9" s="2"/>
      <c r="D9" s="2"/>
      <c r="E9" s="2"/>
      <c r="F9" s="2"/>
    </row>
    <row r="10" spans="1:14" ht="15.75" x14ac:dyDescent="0.25">
      <c r="A10" s="8" t="s">
        <v>3</v>
      </c>
      <c r="B10" s="8" t="s">
        <v>4</v>
      </c>
      <c r="C10" s="9" t="str">
        <f>"Promovierende der Jahre "&amp; MIN(C11:N11)&amp;" bis "&amp;MAX(C11:N11)</f>
        <v>Promovierende der Jahre 2019 bis 2024</v>
      </c>
      <c r="D10" s="10"/>
      <c r="E10" s="10"/>
      <c r="F10" s="10"/>
      <c r="G10" s="10"/>
      <c r="H10" s="10"/>
      <c r="I10" s="10"/>
      <c r="J10" s="10"/>
      <c r="K10" s="10"/>
      <c r="L10" s="10"/>
      <c r="M10" s="10"/>
      <c r="N10" s="11"/>
    </row>
    <row r="11" spans="1:14" ht="15.75" x14ac:dyDescent="0.25">
      <c r="A11" s="12"/>
      <c r="B11" s="12"/>
      <c r="C11" s="13">
        <v>2019</v>
      </c>
      <c r="D11" s="14"/>
      <c r="E11" s="9">
        <f>C11+1</f>
        <v>2020</v>
      </c>
      <c r="F11" s="11"/>
      <c r="G11" s="9">
        <f t="shared" ref="G11" si="0">E11+1</f>
        <v>2021</v>
      </c>
      <c r="H11" s="11"/>
      <c r="I11" s="9">
        <f t="shared" ref="I11" si="1">G11+1</f>
        <v>2022</v>
      </c>
      <c r="J11" s="11"/>
      <c r="K11" s="9">
        <f t="shared" ref="K11" si="2">I11+1</f>
        <v>2023</v>
      </c>
      <c r="L11" s="11"/>
      <c r="M11" s="9">
        <f>K11+1</f>
        <v>2024</v>
      </c>
      <c r="N11" s="11"/>
    </row>
    <row r="12" spans="1:14" ht="15.75" x14ac:dyDescent="0.25">
      <c r="A12" s="12"/>
      <c r="B12" s="15"/>
      <c r="C12" s="16" t="s">
        <v>5</v>
      </c>
      <c r="D12" s="17" t="s">
        <v>6</v>
      </c>
      <c r="E12" s="16" t="s">
        <v>5</v>
      </c>
      <c r="F12" s="17" t="s">
        <v>6</v>
      </c>
      <c r="G12" s="16" t="s">
        <v>5</v>
      </c>
      <c r="H12" s="17" t="s">
        <v>6</v>
      </c>
      <c r="I12" s="16" t="s">
        <v>5</v>
      </c>
      <c r="J12" s="17" t="s">
        <v>6</v>
      </c>
      <c r="K12" s="16" t="s">
        <v>5</v>
      </c>
      <c r="L12" s="17" t="s">
        <v>6</v>
      </c>
      <c r="M12" s="16" t="s">
        <v>5</v>
      </c>
      <c r="N12" s="17" t="s">
        <v>6</v>
      </c>
    </row>
    <row r="13" spans="1:14" ht="15" x14ac:dyDescent="0.25">
      <c r="A13" s="18" t="s">
        <v>7</v>
      </c>
      <c r="B13" s="19" t="s">
        <v>8</v>
      </c>
      <c r="C13" s="20">
        <v>82</v>
      </c>
      <c r="D13" s="21">
        <v>0.70731707317073167</v>
      </c>
      <c r="E13" s="22">
        <v>82</v>
      </c>
      <c r="F13" s="23">
        <v>0.71951219512195119</v>
      </c>
      <c r="G13" s="24">
        <v>82</v>
      </c>
      <c r="H13" s="25">
        <v>0.78048780487804881</v>
      </c>
      <c r="I13" s="22">
        <v>85</v>
      </c>
      <c r="J13" s="23">
        <v>0.76470588235294112</v>
      </c>
      <c r="K13" s="24">
        <v>78</v>
      </c>
      <c r="L13" s="25">
        <v>0.74358974358974361</v>
      </c>
      <c r="M13" s="22">
        <v>80</v>
      </c>
      <c r="N13" s="23">
        <v>0.77500000000000002</v>
      </c>
    </row>
    <row r="14" spans="1:14" ht="15" x14ac:dyDescent="0.25">
      <c r="A14" s="26"/>
      <c r="B14" s="27" t="s">
        <v>9</v>
      </c>
      <c r="C14" s="20">
        <v>37</v>
      </c>
      <c r="D14" s="21">
        <v>0.72972972972972971</v>
      </c>
      <c r="E14" s="28">
        <v>41</v>
      </c>
      <c r="F14" s="29">
        <v>0.80487804878048785</v>
      </c>
      <c r="G14" s="30">
        <v>48</v>
      </c>
      <c r="H14" s="21">
        <v>0.77083333333333337</v>
      </c>
      <c r="I14" s="28">
        <v>53</v>
      </c>
      <c r="J14" s="29">
        <v>0.86792452830188682</v>
      </c>
      <c r="K14" s="30">
        <v>50</v>
      </c>
      <c r="L14" s="21">
        <v>0.86</v>
      </c>
      <c r="M14" s="28">
        <v>51</v>
      </c>
      <c r="N14" s="29">
        <v>0.90196078431372551</v>
      </c>
    </row>
    <row r="15" spans="1:14" ht="15" x14ac:dyDescent="0.25">
      <c r="A15" s="26"/>
      <c r="B15" s="27" t="s">
        <v>10</v>
      </c>
      <c r="C15" s="20">
        <v>34</v>
      </c>
      <c r="D15" s="21">
        <v>0.52941176470588236</v>
      </c>
      <c r="E15" s="28">
        <v>37</v>
      </c>
      <c r="F15" s="29">
        <v>0.56756756756756754</v>
      </c>
      <c r="G15" s="30">
        <v>42</v>
      </c>
      <c r="H15" s="21">
        <v>0.54761904761904767</v>
      </c>
      <c r="I15" s="28">
        <v>41</v>
      </c>
      <c r="J15" s="29">
        <v>0.56097560975609762</v>
      </c>
      <c r="K15" s="30">
        <v>39</v>
      </c>
      <c r="L15" s="21">
        <v>0.53846153846153844</v>
      </c>
      <c r="M15" s="28">
        <v>40</v>
      </c>
      <c r="N15" s="29">
        <v>0.57499999999999996</v>
      </c>
    </row>
    <row r="16" spans="1:14" s="38" customFormat="1" ht="15" x14ac:dyDescent="0.25">
      <c r="A16" s="31" t="s">
        <v>11</v>
      </c>
      <c r="B16" s="32"/>
      <c r="C16" s="33">
        <v>153</v>
      </c>
      <c r="D16" s="34">
        <v>0.67320261437908502</v>
      </c>
      <c r="E16" s="35">
        <v>160</v>
      </c>
      <c r="F16" s="36">
        <v>0.70625000000000004</v>
      </c>
      <c r="G16" s="37">
        <v>172</v>
      </c>
      <c r="H16" s="34">
        <v>0.72093023255813948</v>
      </c>
      <c r="I16" s="35">
        <v>179</v>
      </c>
      <c r="J16" s="36">
        <v>0.74860335195530725</v>
      </c>
      <c r="K16" s="37">
        <v>167</v>
      </c>
      <c r="L16" s="34">
        <v>0.73053892215568861</v>
      </c>
      <c r="M16" s="35">
        <v>171</v>
      </c>
      <c r="N16" s="36">
        <v>0.76608187134502925</v>
      </c>
    </row>
    <row r="17" spans="1:14" ht="15" x14ac:dyDescent="0.25">
      <c r="A17" s="39" t="s">
        <v>12</v>
      </c>
      <c r="B17" s="27" t="s">
        <v>13</v>
      </c>
      <c r="C17" s="20">
        <v>120</v>
      </c>
      <c r="D17" s="21">
        <v>0.22500000000000001</v>
      </c>
      <c r="E17" s="28">
        <v>107</v>
      </c>
      <c r="F17" s="29">
        <v>0.21495327102803738</v>
      </c>
      <c r="G17" s="30">
        <v>128</v>
      </c>
      <c r="H17" s="21">
        <v>0.234375</v>
      </c>
      <c r="I17" s="28">
        <v>141</v>
      </c>
      <c r="J17" s="29">
        <v>0.24822695035460993</v>
      </c>
      <c r="K17" s="30">
        <v>142</v>
      </c>
      <c r="L17" s="21">
        <v>0.27464788732394368</v>
      </c>
      <c r="M17" s="28">
        <v>146</v>
      </c>
      <c r="N17" s="29">
        <v>0.29452054794520549</v>
      </c>
    </row>
    <row r="18" spans="1:14" ht="15" x14ac:dyDescent="0.25">
      <c r="A18" s="26"/>
      <c r="B18" s="27" t="s">
        <v>14</v>
      </c>
      <c r="C18" s="20">
        <v>111</v>
      </c>
      <c r="D18" s="21">
        <v>0.43243243243243246</v>
      </c>
      <c r="E18" s="28">
        <v>120</v>
      </c>
      <c r="F18" s="29">
        <v>0.44166666666666665</v>
      </c>
      <c r="G18" s="30">
        <v>127</v>
      </c>
      <c r="H18" s="21">
        <v>0.42519685039370081</v>
      </c>
      <c r="I18" s="28">
        <v>127</v>
      </c>
      <c r="J18" s="29">
        <v>0.44881889763779526</v>
      </c>
      <c r="K18" s="30">
        <v>119</v>
      </c>
      <c r="L18" s="21">
        <v>0.45378151260504201</v>
      </c>
      <c r="M18" s="28">
        <v>110</v>
      </c>
      <c r="N18" s="29">
        <v>0.46363636363636362</v>
      </c>
    </row>
    <row r="19" spans="1:14" s="38" customFormat="1" ht="15" x14ac:dyDescent="0.25">
      <c r="A19" s="31" t="s">
        <v>15</v>
      </c>
      <c r="B19" s="32"/>
      <c r="C19" s="33">
        <v>231</v>
      </c>
      <c r="D19" s="34">
        <v>0.32467532467532467</v>
      </c>
      <c r="E19" s="35">
        <v>227</v>
      </c>
      <c r="F19" s="36">
        <v>0.33480176211453744</v>
      </c>
      <c r="G19" s="37">
        <v>255</v>
      </c>
      <c r="H19" s="34">
        <v>0.32941176470588235</v>
      </c>
      <c r="I19" s="35">
        <v>268</v>
      </c>
      <c r="J19" s="36">
        <v>0.34328358208955223</v>
      </c>
      <c r="K19" s="37">
        <v>261</v>
      </c>
      <c r="L19" s="34">
        <v>0.35632183908045978</v>
      </c>
      <c r="M19" s="35">
        <v>256</v>
      </c>
      <c r="N19" s="36">
        <v>0.3671875</v>
      </c>
    </row>
    <row r="20" spans="1:14" ht="15" x14ac:dyDescent="0.25">
      <c r="A20" s="39" t="s">
        <v>16</v>
      </c>
      <c r="B20" s="27" t="s">
        <v>17</v>
      </c>
      <c r="C20" s="20">
        <v>11</v>
      </c>
      <c r="D20" s="21">
        <v>0.45454545454545453</v>
      </c>
      <c r="E20" s="28">
        <v>9</v>
      </c>
      <c r="F20" s="29">
        <v>0.44444444444444442</v>
      </c>
      <c r="G20" s="30">
        <v>11</v>
      </c>
      <c r="H20" s="21">
        <v>0.54545454545454541</v>
      </c>
      <c r="I20" s="28">
        <v>10</v>
      </c>
      <c r="J20" s="29">
        <v>0.7</v>
      </c>
      <c r="K20" s="30">
        <v>10</v>
      </c>
      <c r="L20" s="21">
        <v>0.6</v>
      </c>
      <c r="M20" s="28">
        <v>9</v>
      </c>
      <c r="N20" s="29">
        <v>0.55555555555555558</v>
      </c>
    </row>
    <row r="21" spans="1:14" s="38" customFormat="1" ht="15" x14ac:dyDescent="0.25">
      <c r="A21" s="26"/>
      <c r="B21" s="27" t="s">
        <v>18</v>
      </c>
      <c r="C21" s="20">
        <v>23</v>
      </c>
      <c r="D21" s="21">
        <v>0.73913043478260865</v>
      </c>
      <c r="E21" s="28">
        <v>22</v>
      </c>
      <c r="F21" s="29">
        <v>0.72727272727272729</v>
      </c>
      <c r="G21" s="30">
        <v>23</v>
      </c>
      <c r="H21" s="21">
        <v>0.69565217391304346</v>
      </c>
      <c r="I21" s="28">
        <v>19</v>
      </c>
      <c r="J21" s="29">
        <v>0.78947368421052633</v>
      </c>
      <c r="K21" s="30">
        <v>19</v>
      </c>
      <c r="L21" s="21">
        <v>0.73684210526315785</v>
      </c>
      <c r="M21" s="28">
        <v>19</v>
      </c>
      <c r="N21" s="29">
        <v>0.78947368421052633</v>
      </c>
    </row>
    <row r="22" spans="1:14" s="38" customFormat="1" ht="15" x14ac:dyDescent="0.25">
      <c r="A22" s="26"/>
      <c r="B22" s="27" t="s">
        <v>19</v>
      </c>
      <c r="C22" s="20">
        <v>13</v>
      </c>
      <c r="D22" s="21">
        <v>0.84615384615384615</v>
      </c>
      <c r="E22" s="28">
        <v>15</v>
      </c>
      <c r="F22" s="29">
        <v>0.73333333333333328</v>
      </c>
      <c r="G22" s="30">
        <v>12</v>
      </c>
      <c r="H22" s="21">
        <v>0.66666666666666663</v>
      </c>
      <c r="I22" s="28">
        <v>10</v>
      </c>
      <c r="J22" s="29">
        <v>0.5</v>
      </c>
      <c r="K22" s="30">
        <v>12</v>
      </c>
      <c r="L22" s="21">
        <v>0.5</v>
      </c>
      <c r="M22" s="28">
        <v>11</v>
      </c>
      <c r="N22" s="29">
        <v>0.72727272727272729</v>
      </c>
    </row>
    <row r="23" spans="1:14" ht="15" x14ac:dyDescent="0.25">
      <c r="A23" s="26"/>
      <c r="B23" s="27" t="s">
        <v>20</v>
      </c>
      <c r="C23" s="20">
        <v>15</v>
      </c>
      <c r="D23" s="21">
        <v>0.73333333333333328</v>
      </c>
      <c r="E23" s="28">
        <v>14</v>
      </c>
      <c r="F23" s="29">
        <v>0.6428571428571429</v>
      </c>
      <c r="G23" s="30">
        <v>12</v>
      </c>
      <c r="H23" s="21">
        <v>0.58333333333333337</v>
      </c>
      <c r="I23" s="28">
        <v>13</v>
      </c>
      <c r="J23" s="29">
        <v>0.61538461538461542</v>
      </c>
      <c r="K23" s="30">
        <v>11</v>
      </c>
      <c r="L23" s="21">
        <v>0.54545454545454541</v>
      </c>
      <c r="M23" s="28">
        <v>9</v>
      </c>
      <c r="N23" s="29">
        <v>0.55555555555555558</v>
      </c>
    </row>
    <row r="24" spans="1:14" ht="15" x14ac:dyDescent="0.25">
      <c r="A24" s="26"/>
      <c r="B24" s="27" t="s">
        <v>21</v>
      </c>
      <c r="C24" s="20">
        <v>21</v>
      </c>
      <c r="D24" s="21">
        <v>0.76190476190476186</v>
      </c>
      <c r="E24" s="28">
        <v>18</v>
      </c>
      <c r="F24" s="29">
        <v>0.72222222222222221</v>
      </c>
      <c r="G24" s="30">
        <v>21</v>
      </c>
      <c r="H24" s="21">
        <v>0.7142857142857143</v>
      </c>
      <c r="I24" s="28">
        <v>22</v>
      </c>
      <c r="J24" s="29">
        <v>0.72727272727272729</v>
      </c>
      <c r="K24" s="30">
        <v>20</v>
      </c>
      <c r="L24" s="21">
        <v>0.7</v>
      </c>
      <c r="M24" s="28">
        <v>20</v>
      </c>
      <c r="N24" s="29">
        <v>0.7</v>
      </c>
    </row>
    <row r="25" spans="1:14" ht="15" x14ac:dyDescent="0.25">
      <c r="A25" s="26"/>
      <c r="B25" s="27" t="s">
        <v>22</v>
      </c>
      <c r="C25" s="20">
        <v>6</v>
      </c>
      <c r="D25" s="21">
        <v>0.66666666666666663</v>
      </c>
      <c r="E25" s="28">
        <v>5</v>
      </c>
      <c r="F25" s="29">
        <v>0.6</v>
      </c>
      <c r="G25" s="30">
        <v>5</v>
      </c>
      <c r="H25" s="21">
        <v>0.8</v>
      </c>
      <c r="I25" s="28">
        <v>7</v>
      </c>
      <c r="J25" s="29">
        <v>0.7142857142857143</v>
      </c>
      <c r="K25" s="30">
        <v>6</v>
      </c>
      <c r="L25" s="21">
        <v>0.66666666666666663</v>
      </c>
      <c r="M25" s="28">
        <v>6</v>
      </c>
      <c r="N25" s="29">
        <v>0.66666666666666663</v>
      </c>
    </row>
    <row r="26" spans="1:14" ht="15" x14ac:dyDescent="0.25">
      <c r="A26" s="26"/>
      <c r="B26" s="27" t="s">
        <v>23</v>
      </c>
      <c r="C26" s="20">
        <v>7</v>
      </c>
      <c r="D26" s="21">
        <v>0.8571428571428571</v>
      </c>
      <c r="E26" s="28">
        <v>6</v>
      </c>
      <c r="F26" s="29">
        <v>0.83333333333333337</v>
      </c>
      <c r="G26" s="30">
        <v>6</v>
      </c>
      <c r="H26" s="21">
        <v>0.83333333333333337</v>
      </c>
      <c r="I26" s="28">
        <v>5</v>
      </c>
      <c r="J26" s="29">
        <v>0.8</v>
      </c>
      <c r="K26" s="30">
        <v>4</v>
      </c>
      <c r="L26" s="21">
        <v>0.75</v>
      </c>
      <c r="M26" s="28">
        <v>7</v>
      </c>
      <c r="N26" s="29">
        <v>0.8571428571428571</v>
      </c>
    </row>
    <row r="27" spans="1:14" s="38" customFormat="1" ht="15" x14ac:dyDescent="0.25">
      <c r="A27" s="31" t="s">
        <v>24</v>
      </c>
      <c r="B27" s="32"/>
      <c r="C27" s="33">
        <v>96</v>
      </c>
      <c r="D27" s="34">
        <v>0.72916666666666663</v>
      </c>
      <c r="E27" s="35">
        <v>89</v>
      </c>
      <c r="F27" s="36">
        <v>0.6853932584269663</v>
      </c>
      <c r="G27" s="37">
        <v>90</v>
      </c>
      <c r="H27" s="34">
        <v>0.67777777777777781</v>
      </c>
      <c r="I27" s="35">
        <v>86</v>
      </c>
      <c r="J27" s="36">
        <v>0.69767441860465118</v>
      </c>
      <c r="K27" s="37">
        <v>82</v>
      </c>
      <c r="L27" s="34">
        <v>0.64634146341463417</v>
      </c>
      <c r="M27" s="35">
        <v>81</v>
      </c>
      <c r="N27" s="36">
        <v>0.70370370370370372</v>
      </c>
    </row>
    <row r="28" spans="1:14" ht="15" x14ac:dyDescent="0.25">
      <c r="A28" s="39" t="s">
        <v>25</v>
      </c>
      <c r="B28" s="27" t="s">
        <v>26</v>
      </c>
      <c r="C28" s="20">
        <v>13</v>
      </c>
      <c r="D28" s="21">
        <v>0.53846153846153844</v>
      </c>
      <c r="E28" s="28">
        <v>11</v>
      </c>
      <c r="F28" s="29">
        <v>0.72727272727272729</v>
      </c>
      <c r="G28" s="30">
        <v>11</v>
      </c>
      <c r="H28" s="21">
        <v>0.72727272727272729</v>
      </c>
      <c r="I28" s="28">
        <v>13</v>
      </c>
      <c r="J28" s="29">
        <v>0.61538461538461542</v>
      </c>
      <c r="K28" s="30">
        <v>16</v>
      </c>
      <c r="L28" s="21">
        <v>0.625</v>
      </c>
      <c r="M28" s="28">
        <v>16</v>
      </c>
      <c r="N28" s="29">
        <v>0.5625</v>
      </c>
    </row>
    <row r="29" spans="1:14" s="38" customFormat="1" ht="15" x14ac:dyDescent="0.25">
      <c r="A29" s="26"/>
      <c r="B29" s="27" t="s">
        <v>27</v>
      </c>
      <c r="C29" s="20">
        <v>31</v>
      </c>
      <c r="D29" s="21">
        <v>0.4838709677419355</v>
      </c>
      <c r="E29" s="28">
        <v>33</v>
      </c>
      <c r="F29" s="29">
        <v>0.39393939393939392</v>
      </c>
      <c r="G29" s="30">
        <v>32</v>
      </c>
      <c r="H29" s="21">
        <v>0.40625</v>
      </c>
      <c r="I29" s="28">
        <v>27</v>
      </c>
      <c r="J29" s="29">
        <v>0.40740740740740738</v>
      </c>
      <c r="K29" s="30">
        <v>28</v>
      </c>
      <c r="L29" s="21">
        <v>0.42857142857142855</v>
      </c>
      <c r="M29" s="28">
        <v>25</v>
      </c>
      <c r="N29" s="29">
        <v>0.44</v>
      </c>
    </row>
    <row r="30" spans="1:14" s="38" customFormat="1" ht="15" x14ac:dyDescent="0.25">
      <c r="A30" s="26"/>
      <c r="B30" s="27" t="s">
        <v>28</v>
      </c>
      <c r="C30" s="20">
        <v>37</v>
      </c>
      <c r="D30" s="21">
        <v>0.32432432432432434</v>
      </c>
      <c r="E30" s="28">
        <v>36</v>
      </c>
      <c r="F30" s="29">
        <v>0.30555555555555558</v>
      </c>
      <c r="G30" s="30">
        <v>42</v>
      </c>
      <c r="H30" s="21">
        <v>0.21428571428571427</v>
      </c>
      <c r="I30" s="28">
        <v>36</v>
      </c>
      <c r="J30" s="29">
        <v>0.22222222222222221</v>
      </c>
      <c r="K30" s="30">
        <v>33</v>
      </c>
      <c r="L30" s="21">
        <v>0.27272727272727271</v>
      </c>
      <c r="M30" s="28">
        <v>34</v>
      </c>
      <c r="N30" s="29">
        <v>0.26470588235294118</v>
      </c>
    </row>
    <row r="31" spans="1:14" ht="15" x14ac:dyDescent="0.25">
      <c r="A31" s="26"/>
      <c r="B31" s="27" t="s">
        <v>29</v>
      </c>
      <c r="C31" s="20">
        <v>8</v>
      </c>
      <c r="D31" s="21">
        <v>0.875</v>
      </c>
      <c r="E31" s="28">
        <v>11</v>
      </c>
      <c r="F31" s="29">
        <v>0.63636363636363635</v>
      </c>
      <c r="G31" s="30">
        <v>11</v>
      </c>
      <c r="H31" s="21">
        <v>0.63636363636363635</v>
      </c>
      <c r="I31" s="28">
        <v>14</v>
      </c>
      <c r="J31" s="29">
        <v>0.5</v>
      </c>
      <c r="K31" s="30">
        <v>11</v>
      </c>
      <c r="L31" s="21">
        <v>0.54545454545454541</v>
      </c>
      <c r="M31" s="28">
        <v>10</v>
      </c>
      <c r="N31" s="29">
        <v>0.5</v>
      </c>
    </row>
    <row r="32" spans="1:14" s="38" customFormat="1" ht="15" x14ac:dyDescent="0.25">
      <c r="A32" s="31" t="s">
        <v>30</v>
      </c>
      <c r="B32" s="32"/>
      <c r="C32" s="33">
        <v>89</v>
      </c>
      <c r="D32" s="34">
        <v>0.4606741573033708</v>
      </c>
      <c r="E32" s="35">
        <v>91</v>
      </c>
      <c r="F32" s="36">
        <v>0.42857142857142855</v>
      </c>
      <c r="G32" s="37">
        <v>96</v>
      </c>
      <c r="H32" s="34">
        <v>0.38541666666666669</v>
      </c>
      <c r="I32" s="35">
        <v>90</v>
      </c>
      <c r="J32" s="36">
        <v>0.37777777777777777</v>
      </c>
      <c r="K32" s="37">
        <v>88</v>
      </c>
      <c r="L32" s="34">
        <v>0.42045454545454547</v>
      </c>
      <c r="M32" s="35">
        <v>85</v>
      </c>
      <c r="N32" s="36">
        <v>0.4</v>
      </c>
    </row>
    <row r="33" spans="1:14" ht="15" x14ac:dyDescent="0.25">
      <c r="A33" s="39" t="s">
        <v>31</v>
      </c>
      <c r="B33" s="27" t="s">
        <v>32</v>
      </c>
      <c r="C33" s="20">
        <v>105</v>
      </c>
      <c r="D33" s="21">
        <v>0.56190476190476191</v>
      </c>
      <c r="E33" s="28">
        <v>90</v>
      </c>
      <c r="F33" s="29">
        <v>0.66666666666666663</v>
      </c>
      <c r="G33" s="30">
        <v>94</v>
      </c>
      <c r="H33" s="21">
        <v>0.71276595744680848</v>
      </c>
      <c r="I33" s="28">
        <v>97</v>
      </c>
      <c r="J33" s="29">
        <v>0.65979381443298968</v>
      </c>
      <c r="K33" s="30">
        <v>104</v>
      </c>
      <c r="L33" s="21">
        <v>0.66346153846153844</v>
      </c>
      <c r="M33" s="28">
        <v>102</v>
      </c>
      <c r="N33" s="29">
        <v>0.6470588235294118</v>
      </c>
    </row>
    <row r="34" spans="1:14" ht="15" x14ac:dyDescent="0.25">
      <c r="A34" s="26"/>
      <c r="B34" s="27" t="s">
        <v>33</v>
      </c>
      <c r="C34" s="20">
        <v>86</v>
      </c>
      <c r="D34" s="21">
        <v>0.32558139534883723</v>
      </c>
      <c r="E34" s="28">
        <v>90</v>
      </c>
      <c r="F34" s="29">
        <v>0.32222222222222224</v>
      </c>
      <c r="G34" s="30">
        <v>81</v>
      </c>
      <c r="H34" s="21">
        <v>0.33333333333333331</v>
      </c>
      <c r="I34" s="28">
        <v>77</v>
      </c>
      <c r="J34" s="29">
        <v>0.33766233766233766</v>
      </c>
      <c r="K34" s="30">
        <v>80</v>
      </c>
      <c r="L34" s="21">
        <v>0.36249999999999999</v>
      </c>
      <c r="M34" s="28">
        <v>69</v>
      </c>
      <c r="N34" s="29">
        <v>0.3188405797101449</v>
      </c>
    </row>
    <row r="35" spans="1:14" ht="15" x14ac:dyDescent="0.25">
      <c r="A35" s="26"/>
      <c r="B35" s="27" t="s">
        <v>34</v>
      </c>
      <c r="C35" s="20">
        <v>95</v>
      </c>
      <c r="D35" s="21">
        <v>0.49473684210526314</v>
      </c>
      <c r="E35" s="28">
        <v>112</v>
      </c>
      <c r="F35" s="29">
        <v>0.5446428571428571</v>
      </c>
      <c r="G35" s="30">
        <v>116</v>
      </c>
      <c r="H35" s="21">
        <v>0.55172413793103448</v>
      </c>
      <c r="I35" s="28">
        <v>112</v>
      </c>
      <c r="J35" s="29">
        <v>0.625</v>
      </c>
      <c r="K35" s="30">
        <v>121</v>
      </c>
      <c r="L35" s="21">
        <v>0.61157024793388426</v>
      </c>
      <c r="M35" s="28">
        <v>114</v>
      </c>
      <c r="N35" s="29">
        <v>0.57894736842105265</v>
      </c>
    </row>
    <row r="36" spans="1:14" ht="15" x14ac:dyDescent="0.25">
      <c r="A36" s="26"/>
      <c r="B36" s="27" t="s">
        <v>35</v>
      </c>
      <c r="C36" s="20">
        <v>37</v>
      </c>
      <c r="D36" s="21">
        <v>0.21621621621621623</v>
      </c>
      <c r="E36" s="28">
        <v>31</v>
      </c>
      <c r="F36" s="29">
        <v>0.22580645161290322</v>
      </c>
      <c r="G36" s="30">
        <v>28</v>
      </c>
      <c r="H36" s="21">
        <v>0.25</v>
      </c>
      <c r="I36" s="28">
        <v>31</v>
      </c>
      <c r="J36" s="29">
        <v>0.19354838709677419</v>
      </c>
      <c r="K36" s="30">
        <v>29</v>
      </c>
      <c r="L36" s="21">
        <v>0.20689655172413793</v>
      </c>
      <c r="M36" s="28">
        <v>25</v>
      </c>
      <c r="N36" s="29">
        <v>0.16</v>
      </c>
    </row>
    <row r="37" spans="1:14" s="38" customFormat="1" ht="15" x14ac:dyDescent="0.25">
      <c r="A37" s="26"/>
      <c r="B37" s="27" t="s">
        <v>36</v>
      </c>
      <c r="C37" s="20">
        <v>116</v>
      </c>
      <c r="D37" s="21">
        <v>0.32758620689655171</v>
      </c>
      <c r="E37" s="28">
        <v>115</v>
      </c>
      <c r="F37" s="29">
        <v>0.26956521739130435</v>
      </c>
      <c r="G37" s="30">
        <v>115</v>
      </c>
      <c r="H37" s="21">
        <v>0.26956521739130435</v>
      </c>
      <c r="I37" s="28">
        <v>105</v>
      </c>
      <c r="J37" s="29">
        <v>0.26666666666666666</v>
      </c>
      <c r="K37" s="30">
        <v>98</v>
      </c>
      <c r="L37" s="21">
        <v>0.27551020408163263</v>
      </c>
      <c r="M37" s="28">
        <v>104</v>
      </c>
      <c r="N37" s="29">
        <v>0.30769230769230771</v>
      </c>
    </row>
    <row r="38" spans="1:14" ht="15" x14ac:dyDescent="0.25">
      <c r="A38" s="31" t="s">
        <v>37</v>
      </c>
      <c r="B38" s="32"/>
      <c r="C38" s="33">
        <v>439</v>
      </c>
      <c r="D38" s="34">
        <v>0.41002277904328016</v>
      </c>
      <c r="E38" s="35">
        <v>438</v>
      </c>
      <c r="F38" s="36">
        <v>0.42922374429223742</v>
      </c>
      <c r="G38" s="37">
        <v>434</v>
      </c>
      <c r="H38" s="34">
        <v>0.45161290322580644</v>
      </c>
      <c r="I38" s="35">
        <v>422</v>
      </c>
      <c r="J38" s="36">
        <v>0.45971563981042651</v>
      </c>
      <c r="K38" s="37">
        <v>432</v>
      </c>
      <c r="L38" s="34">
        <v>0.47453703703703703</v>
      </c>
      <c r="M38" s="35">
        <v>414</v>
      </c>
      <c r="N38" s="36">
        <v>0.45893719806763283</v>
      </c>
    </row>
    <row r="39" spans="1:14" ht="15" x14ac:dyDescent="0.25">
      <c r="A39" s="39" t="s">
        <v>38</v>
      </c>
      <c r="B39" s="27" t="s">
        <v>39</v>
      </c>
      <c r="C39" s="20">
        <v>56</v>
      </c>
      <c r="D39" s="21">
        <v>0.5535714285714286</v>
      </c>
      <c r="E39" s="28">
        <v>101</v>
      </c>
      <c r="F39" s="29">
        <v>0.46534653465346537</v>
      </c>
      <c r="G39" s="30">
        <v>116</v>
      </c>
      <c r="H39" s="21">
        <v>0.45689655172413796</v>
      </c>
      <c r="I39" s="28">
        <v>183</v>
      </c>
      <c r="J39" s="29">
        <v>0.49180327868852458</v>
      </c>
      <c r="K39" s="30">
        <v>187</v>
      </c>
      <c r="L39" s="21">
        <v>0.47058823529411764</v>
      </c>
      <c r="M39" s="28">
        <v>228</v>
      </c>
      <c r="N39" s="29">
        <v>0.50438596491228072</v>
      </c>
    </row>
    <row r="40" spans="1:14" ht="15" x14ac:dyDescent="0.25">
      <c r="A40" s="26"/>
      <c r="B40" s="27" t="s">
        <v>40</v>
      </c>
      <c r="C40" s="20">
        <v>39</v>
      </c>
      <c r="D40" s="21">
        <v>0.28205128205128205</v>
      </c>
      <c r="E40" s="28">
        <v>38</v>
      </c>
      <c r="F40" s="29">
        <v>0.34210526315789475</v>
      </c>
      <c r="G40" s="30">
        <v>40</v>
      </c>
      <c r="H40" s="21">
        <v>0.4</v>
      </c>
      <c r="I40" s="28">
        <v>48</v>
      </c>
      <c r="J40" s="29">
        <v>0.39583333333333331</v>
      </c>
      <c r="K40" s="30">
        <v>59</v>
      </c>
      <c r="L40" s="21">
        <v>0.38983050847457629</v>
      </c>
      <c r="M40" s="28">
        <v>63</v>
      </c>
      <c r="N40" s="29">
        <v>0.3968253968253968</v>
      </c>
    </row>
    <row r="41" spans="1:14" ht="15" x14ac:dyDescent="0.25">
      <c r="A41" s="26"/>
      <c r="B41" s="27" t="s">
        <v>41</v>
      </c>
      <c r="C41" s="20">
        <v>38</v>
      </c>
      <c r="D41" s="21">
        <v>0.71052631578947367</v>
      </c>
      <c r="E41" s="28">
        <v>33</v>
      </c>
      <c r="F41" s="29">
        <v>0.69696969696969702</v>
      </c>
      <c r="G41" s="30">
        <v>31</v>
      </c>
      <c r="H41" s="21">
        <v>0.64516129032258063</v>
      </c>
      <c r="I41" s="28">
        <v>36</v>
      </c>
      <c r="J41" s="29">
        <v>0.63888888888888884</v>
      </c>
      <c r="K41" s="30">
        <v>47</v>
      </c>
      <c r="L41" s="21">
        <v>0.7021276595744681</v>
      </c>
      <c r="M41" s="28">
        <v>47</v>
      </c>
      <c r="N41" s="29">
        <v>0.68085106382978722</v>
      </c>
    </row>
    <row r="42" spans="1:14" s="38" customFormat="1" ht="15" x14ac:dyDescent="0.25">
      <c r="A42" s="26"/>
      <c r="B42" s="27" t="s">
        <v>42</v>
      </c>
      <c r="C42" s="20">
        <v>36</v>
      </c>
      <c r="D42" s="21">
        <v>0.66666666666666663</v>
      </c>
      <c r="E42" s="28">
        <v>41</v>
      </c>
      <c r="F42" s="29">
        <v>0.56097560975609762</v>
      </c>
      <c r="G42" s="30">
        <v>44</v>
      </c>
      <c r="H42" s="21">
        <v>0.63636363636363635</v>
      </c>
      <c r="I42" s="28">
        <v>52</v>
      </c>
      <c r="J42" s="29">
        <v>0.61538461538461542</v>
      </c>
      <c r="K42" s="30">
        <v>52</v>
      </c>
      <c r="L42" s="21">
        <v>0.63461538461538458</v>
      </c>
      <c r="M42" s="28">
        <v>49</v>
      </c>
      <c r="N42" s="29">
        <v>0.63265306122448983</v>
      </c>
    </row>
    <row r="43" spans="1:14" s="38" customFormat="1" ht="15" x14ac:dyDescent="0.25">
      <c r="A43" s="26"/>
      <c r="B43" s="40" t="s">
        <v>43</v>
      </c>
      <c r="C43" s="20">
        <v>25</v>
      </c>
      <c r="D43" s="21">
        <v>0.4</v>
      </c>
      <c r="E43" s="28">
        <v>16</v>
      </c>
      <c r="F43" s="29">
        <v>0.5</v>
      </c>
      <c r="G43" s="30">
        <v>10</v>
      </c>
      <c r="H43" s="21">
        <v>0.5</v>
      </c>
      <c r="I43" s="28">
        <v>2</v>
      </c>
      <c r="J43" s="29">
        <v>0.5</v>
      </c>
      <c r="K43" s="30">
        <v>41</v>
      </c>
      <c r="L43" s="21">
        <v>0.68292682926829273</v>
      </c>
      <c r="M43" s="28">
        <v>43</v>
      </c>
      <c r="N43" s="29">
        <v>0.69767441860465118</v>
      </c>
    </row>
    <row r="44" spans="1:14" ht="15" x14ac:dyDescent="0.25">
      <c r="A44" s="41" t="s">
        <v>44</v>
      </c>
      <c r="B44" s="42"/>
      <c r="C44" s="35">
        <v>194</v>
      </c>
      <c r="D44" s="34">
        <v>0.53092783505154639</v>
      </c>
      <c r="E44" s="35">
        <v>229</v>
      </c>
      <c r="F44" s="36">
        <v>0.49781659388646288</v>
      </c>
      <c r="G44" s="37">
        <v>241</v>
      </c>
      <c r="H44" s="34">
        <v>0.50622406639004147</v>
      </c>
      <c r="I44" s="35">
        <v>321</v>
      </c>
      <c r="J44" s="36">
        <v>0.51401869158878499</v>
      </c>
      <c r="K44" s="37">
        <v>386</v>
      </c>
      <c r="L44" s="34">
        <v>0.5310880829015544</v>
      </c>
      <c r="M44" s="35">
        <v>430</v>
      </c>
      <c r="N44" s="36">
        <v>0.54186046511627906</v>
      </c>
    </row>
    <row r="45" spans="1:14" ht="15" x14ac:dyDescent="0.25">
      <c r="A45" s="31" t="s">
        <v>45</v>
      </c>
      <c r="B45" s="43"/>
      <c r="C45" s="33">
        <v>1202</v>
      </c>
      <c r="D45" s="34">
        <v>0.47587354409317806</v>
      </c>
      <c r="E45" s="35">
        <v>1234</v>
      </c>
      <c r="F45" s="36">
        <v>0.47893030794165314</v>
      </c>
      <c r="G45" s="37">
        <v>1288</v>
      </c>
      <c r="H45" s="34">
        <v>0.48447204968944102</v>
      </c>
      <c r="I45" s="35">
        <v>1366</v>
      </c>
      <c r="J45" s="36">
        <v>0.49707174231332357</v>
      </c>
      <c r="K45" s="37">
        <v>1416</v>
      </c>
      <c r="L45" s="34">
        <v>0.50494350282485878</v>
      </c>
      <c r="M45" s="35">
        <v>1437</v>
      </c>
      <c r="N45" s="36">
        <v>0.51426583159359773</v>
      </c>
    </row>
  </sheetData>
  <mergeCells count="10">
    <mergeCell ref="A5:N5"/>
    <mergeCell ref="A10:A12"/>
    <mergeCell ref="B10:B12"/>
    <mergeCell ref="C10:N10"/>
    <mergeCell ref="C11:D11"/>
    <mergeCell ref="E11:F11"/>
    <mergeCell ref="G11:H11"/>
    <mergeCell ref="I11:J11"/>
    <mergeCell ref="K11:L11"/>
    <mergeCell ref="M11:N11"/>
  </mergeCells>
  <pageMargins left="0.70866141732283472" right="0.70866141732283472" top="0.78740157480314965" bottom="0.39370078740157483" header="0.31496062992125984" footer="0.11811023622047245"/>
  <pageSetup paperSize="9" scale="77" orientation="landscape" r:id="rId1"/>
  <headerFooter>
    <oddHeader>&amp;L&amp;G</oddHeader>
    <oddFooter>&amp;R&amp;D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Ergebnis_Promovierende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Sauer</dc:creator>
  <cp:lastModifiedBy>Michael Sauer</cp:lastModifiedBy>
  <dcterms:created xsi:type="dcterms:W3CDTF">2025-04-10T09:17:09Z</dcterms:created>
  <dcterms:modified xsi:type="dcterms:W3CDTF">2025-04-10T09:17:49Z</dcterms:modified>
</cp:coreProperties>
</file>