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Planung-und-Entwicklung\AkCo\Website\02_Forschung\01_Promotionen\abgeschlossene Promotionen\2024 PJ\"/>
    </mc:Choice>
  </mc:AlternateContent>
  <xr:revisionPtr revIDLastSave="0" documentId="13_ncr:1_{E9A2A080-A7A5-43FE-8BA5-1848E30D5360}" xr6:coauthVersionLast="36" xr6:coauthVersionMax="36" xr10:uidLastSave="{00000000-0000-0000-0000-000000000000}"/>
  <bookViews>
    <workbookView xWindow="120" yWindow="60" windowWidth="28515" windowHeight="14115" xr2:uid="{00000000-000D-0000-FFFF-FFFF00000000}"/>
  </bookViews>
  <sheets>
    <sheet name="Ergebnis" sheetId="14" r:id="rId1"/>
  </sheets>
  <calcPr calcId="191029"/>
</workbook>
</file>

<file path=xl/calcChain.xml><?xml version="1.0" encoding="utf-8"?>
<calcChain xmlns="http://schemas.openxmlformats.org/spreadsheetml/2006/main">
  <c r="I10" i="14" l="1"/>
  <c r="K10" i="14"/>
  <c r="M10" i="14" s="1"/>
  <c r="G10" i="14"/>
  <c r="E10" i="14"/>
  <c r="O10" i="14" l="1"/>
  <c r="Q10" i="14" s="1"/>
  <c r="A1" i="14" l="1"/>
</calcChain>
</file>

<file path=xl/sharedStrings.xml><?xml version="1.0" encoding="utf-8"?>
<sst xmlns="http://schemas.openxmlformats.org/spreadsheetml/2006/main" count="63" uniqueCount="49">
  <si>
    <t>Fakultät</t>
  </si>
  <si>
    <t>Dep. f. Informatik</t>
  </si>
  <si>
    <t>Inst. f. Chemie und Biologie des Meeres</t>
  </si>
  <si>
    <t>Dep. f. Wirtschafts- u Rechtsw.</t>
  </si>
  <si>
    <t>Inst. f. Chemie</t>
  </si>
  <si>
    <t>Dep. f. Neurowissenschaften</t>
  </si>
  <si>
    <t>Inst. f. Physik</t>
  </si>
  <si>
    <t>Inst. f. Pädagogik</t>
  </si>
  <si>
    <t>Inst. f. Kunst u. visuelle Kultur</t>
  </si>
  <si>
    <t>Dep. f. Psychologie</t>
  </si>
  <si>
    <t>Inst. f. Sonderpädagogik</t>
  </si>
  <si>
    <t>Inst. f. Biologie &amp; Umweltwiss.</t>
  </si>
  <si>
    <t>VI</t>
  </si>
  <si>
    <t>Inst. f. Mathematik</t>
  </si>
  <si>
    <t>Inst. f. Anglistik u. Amerikanistik</t>
  </si>
  <si>
    <t>Inst. f. Sozialwissenschaften</t>
  </si>
  <si>
    <t>Inst. f. Philosophie</t>
  </si>
  <si>
    <t>Dep. f. Medizinische Physik &amp; Akustik</t>
  </si>
  <si>
    <t>Inst. f. Musik</t>
  </si>
  <si>
    <t>Inst. f. Slavistik</t>
  </si>
  <si>
    <t>Inst. f. Geschichte</t>
  </si>
  <si>
    <t>Inst. f. Germanistik</t>
  </si>
  <si>
    <t>Inst. f. Evangelische Theologie</t>
  </si>
  <si>
    <t>Inst. f. Sportwissenschaft</t>
  </si>
  <si>
    <t>Inst. f. Niederlandistik</t>
  </si>
  <si>
    <t>Inst. f. Materielle Kultur</t>
  </si>
  <si>
    <t>Dep. f. Versorgungsforschung</t>
  </si>
  <si>
    <t>Gesamtergebnis</t>
  </si>
  <si>
    <t>Dep. f. Humanmedizin</t>
  </si>
  <si>
    <t>I</t>
  </si>
  <si>
    <t>II</t>
  </si>
  <si>
    <t>III</t>
  </si>
  <si>
    <t>IV</t>
  </si>
  <si>
    <t>V</t>
  </si>
  <si>
    <r>
      <t xml:space="preserve">Promotionen: </t>
    </r>
    <r>
      <rPr>
        <sz val="10"/>
        <rFont val="Calibri"/>
        <family val="2"/>
        <scheme val="minor"/>
      </rPr>
      <t>Summe der Promotionen pro Institut. Berücksichtigt sind auch die Arbeiten außerhalb von Fakultäten in Forschungszentren, Sonderforschungsbereichen, Wissenschaftlichen Zentren oder im Rahmen von Promotionsprogrammen oder -studiengängen.</t>
    </r>
  </si>
  <si>
    <t>Institut/Department</t>
  </si>
  <si>
    <t>Gesamt</t>
  </si>
  <si>
    <t>weiblich</t>
  </si>
  <si>
    <t>I Ergebnis</t>
  </si>
  <si>
    <t>II Ergebnis</t>
  </si>
  <si>
    <t>III Ergebnis</t>
  </si>
  <si>
    <t>IV Ergebnis</t>
  </si>
  <si>
    <t>V Ergebnis</t>
  </si>
  <si>
    <t>VI Ergebnis</t>
  </si>
  <si>
    <t xml:space="preserve">Datenstand: </t>
  </si>
  <si>
    <t xml:space="preserve">Datenquelle: </t>
  </si>
  <si>
    <t>Promotionsdatenbank</t>
  </si>
  <si>
    <t>Abgeschlossene Promotionen pro Prüfungsjahr</t>
  </si>
  <si>
    <r>
      <rPr>
        <b/>
        <sz val="10"/>
        <rFont val="Calibri"/>
        <family val="2"/>
        <scheme val="minor"/>
      </rPr>
      <t>Prüfungsjahr</t>
    </r>
    <r>
      <rPr>
        <sz val="10"/>
        <rFont val="Calibri"/>
        <family val="2"/>
        <scheme val="minor"/>
      </rPr>
      <t>: Die Absolvent*innen eines Studien-/Prüfungsjahres werden jeweils auf Basis der Prüfungen des Wintersemesters (1.10. bis 31.3.) und des darauffolgenden Sommersemesters (1.4. bis 30.9.) ermittelt. Beispielweise umfasst das Prüfungsjahr 2009 das Wintersemester 2008/09 und das Sommersemester 2009.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</si>
</sst>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8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3">
    <xf numFmtId="0" fontId="0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4" fillId="0" borderId="0" xfId="1" applyFont="1" applyFill="1" applyAlignment="1">
      <alignment horizontal="left"/>
    </xf>
    <xf numFmtId="0" fontId="5" fillId="0" borderId="0" xfId="1" applyFont="1" applyFill="1"/>
    <xf numFmtId="0" fontId="5" fillId="0" borderId="0" xfId="1" applyFont="1" applyFill="1" applyBorder="1"/>
    <xf numFmtId="0" fontId="5" fillId="0" borderId="0" xfId="2" applyFont="1"/>
    <xf numFmtId="0" fontId="5" fillId="0" borderId="0" xfId="1" applyFont="1" applyFill="1" applyAlignment="1">
      <alignment horizontal="left"/>
    </xf>
    <xf numFmtId="0" fontId="7" fillId="3" borderId="11" xfId="0" applyFont="1" applyFill="1" applyBorder="1" applyAlignment="1">
      <alignment horizontal="center"/>
    </xf>
    <xf numFmtId="0" fontId="1" fillId="0" borderId="6" xfId="0" applyFont="1" applyBorder="1"/>
    <xf numFmtId="0" fontId="1" fillId="3" borderId="6" xfId="0" applyNumberFormat="1" applyFont="1" applyFill="1" applyBorder="1"/>
    <xf numFmtId="0" fontId="1" fillId="0" borderId="0" xfId="0" applyNumberFormat="1" applyFont="1" applyBorder="1"/>
    <xf numFmtId="0" fontId="1" fillId="0" borderId="13" xfId="0" applyNumberFormat="1" applyFont="1" applyBorder="1"/>
    <xf numFmtId="0" fontId="1" fillId="0" borderId="4" xfId="0" applyFont="1" applyBorder="1"/>
    <xf numFmtId="0" fontId="1" fillId="0" borderId="0" xfId="0" applyNumberFormat="1" applyFont="1"/>
    <xf numFmtId="0" fontId="2" fillId="0" borderId="2" xfId="0" applyFont="1" applyBorder="1"/>
    <xf numFmtId="0" fontId="2" fillId="0" borderId="3" xfId="0" applyFont="1" applyBorder="1"/>
    <xf numFmtId="0" fontId="2" fillId="3" borderId="2" xfId="0" applyNumberFormat="1" applyFont="1" applyFill="1" applyBorder="1"/>
    <xf numFmtId="0" fontId="2" fillId="0" borderId="5" xfId="0" applyNumberFormat="1" applyFont="1" applyBorder="1"/>
    <xf numFmtId="0" fontId="2" fillId="0" borderId="14" xfId="0" applyNumberFormat="1" applyFont="1" applyBorder="1"/>
    <xf numFmtId="0" fontId="6" fillId="0" borderId="0" xfId="2" applyFont="1"/>
    <xf numFmtId="0" fontId="1" fillId="0" borderId="2" xfId="0" applyFont="1" applyBorder="1"/>
    <xf numFmtId="0" fontId="1" fillId="3" borderId="2" xfId="0" applyNumberFormat="1" applyFont="1" applyFill="1" applyBorder="1"/>
    <xf numFmtId="0" fontId="1" fillId="0" borderId="5" xfId="0" applyNumberFormat="1" applyFont="1" applyBorder="1"/>
    <xf numFmtId="0" fontId="1" fillId="0" borderId="14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3" borderId="7" xfId="0" applyNumberFormat="1" applyFont="1" applyFill="1" applyBorder="1"/>
    <xf numFmtId="0" fontId="2" fillId="0" borderId="9" xfId="0" applyNumberFormat="1" applyFont="1" applyBorder="1"/>
    <xf numFmtId="0" fontId="2" fillId="0" borderId="15" xfId="0" applyNumberFormat="1" applyFont="1" applyBorder="1"/>
    <xf numFmtId="0" fontId="5" fillId="0" borderId="0" xfId="2" applyFont="1" applyAlignment="1">
      <alignment horizontal="left"/>
    </xf>
    <xf numFmtId="0" fontId="7" fillId="0" borderId="12" xfId="0" applyFont="1" applyBorder="1" applyAlignment="1">
      <alignment horizontal="center"/>
    </xf>
    <xf numFmtId="14" fontId="5" fillId="0" borderId="0" xfId="1" applyNumberFormat="1" applyFont="1" applyFill="1" applyAlignment="1">
      <alignment horizontal="left"/>
    </xf>
    <xf numFmtId="0" fontId="5" fillId="0" borderId="0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top" wrapText="1"/>
    </xf>
    <xf numFmtId="0" fontId="5" fillId="0" borderId="16" xfId="1" applyFont="1" applyFill="1" applyBorder="1" applyAlignment="1">
      <alignment horizontal="left" vertical="top" wrapText="1"/>
    </xf>
    <xf numFmtId="0" fontId="5" fillId="0" borderId="12" xfId="1" applyFont="1" applyFill="1" applyBorder="1" applyAlignment="1">
      <alignment horizontal="left" vertical="top" wrapText="1"/>
    </xf>
  </cellXfs>
  <cellStyles count="303">
    <cellStyle name="Hyperlink 2" xfId="3" xr:uid="{00000000-0005-0000-0000-000000000000}"/>
    <cellStyle name="Hyperlink 2 2" xfId="4" xr:uid="{00000000-0005-0000-0000-000001000000}"/>
    <cellStyle name="Komma 2" xfId="5" xr:uid="{00000000-0005-0000-0000-000002000000}"/>
    <cellStyle name="Komma 2 2" xfId="6" xr:uid="{00000000-0005-0000-0000-000003000000}"/>
    <cellStyle name="Notiz 2" xfId="7" xr:uid="{00000000-0005-0000-0000-000004000000}"/>
    <cellStyle name="Prozent 2" xfId="8" xr:uid="{00000000-0005-0000-0000-000005000000}"/>
    <cellStyle name="Prozent 2 2" xfId="9" xr:uid="{00000000-0005-0000-0000-000006000000}"/>
    <cellStyle name="Standard" xfId="0" builtinId="0"/>
    <cellStyle name="Standard 10" xfId="10" xr:uid="{00000000-0005-0000-0000-000008000000}"/>
    <cellStyle name="Standard 10 2" xfId="11" xr:uid="{00000000-0005-0000-0000-000009000000}"/>
    <cellStyle name="Standard 10 2 2" xfId="12" xr:uid="{00000000-0005-0000-0000-00000A000000}"/>
    <cellStyle name="Standard 10 3" xfId="13" xr:uid="{00000000-0005-0000-0000-00000B000000}"/>
    <cellStyle name="Standard 11" xfId="2" xr:uid="{00000000-0005-0000-0000-00000C000000}"/>
    <cellStyle name="Standard 12" xfId="14" xr:uid="{00000000-0005-0000-0000-00000D000000}"/>
    <cellStyle name="Standard 12 2" xfId="15" xr:uid="{00000000-0005-0000-0000-00000E000000}"/>
    <cellStyle name="Standard 12 3" xfId="16" xr:uid="{00000000-0005-0000-0000-00000F000000}"/>
    <cellStyle name="Standard 12 4" xfId="17" xr:uid="{00000000-0005-0000-0000-000010000000}"/>
    <cellStyle name="Standard 12 4 2" xfId="18" xr:uid="{00000000-0005-0000-0000-000011000000}"/>
    <cellStyle name="Standard 12 5" xfId="19" xr:uid="{00000000-0005-0000-0000-000012000000}"/>
    <cellStyle name="Standard 13" xfId="20" xr:uid="{00000000-0005-0000-0000-000013000000}"/>
    <cellStyle name="Standard 13 2" xfId="21" xr:uid="{00000000-0005-0000-0000-000014000000}"/>
    <cellStyle name="Standard 14" xfId="22" xr:uid="{00000000-0005-0000-0000-000015000000}"/>
    <cellStyle name="Standard 15" xfId="23" xr:uid="{00000000-0005-0000-0000-000016000000}"/>
    <cellStyle name="Standard 16" xfId="24" xr:uid="{00000000-0005-0000-0000-000017000000}"/>
    <cellStyle name="Standard 16 2" xfId="25" xr:uid="{00000000-0005-0000-0000-000018000000}"/>
    <cellStyle name="Standard 2" xfId="1" xr:uid="{00000000-0005-0000-0000-000019000000}"/>
    <cellStyle name="Standard 2 10" xfId="26" xr:uid="{00000000-0005-0000-0000-00001A000000}"/>
    <cellStyle name="Standard 2 2" xfId="27" xr:uid="{00000000-0005-0000-0000-00001B000000}"/>
    <cellStyle name="Standard 2 2 2" xfId="28" xr:uid="{00000000-0005-0000-0000-00001C000000}"/>
    <cellStyle name="Standard 2 2 2 2" xfId="29" xr:uid="{00000000-0005-0000-0000-00001D000000}"/>
    <cellStyle name="Standard 2 2 2 2 2" xfId="30" xr:uid="{00000000-0005-0000-0000-00001E000000}"/>
    <cellStyle name="Standard 2 2 2 2 2 2" xfId="31" xr:uid="{00000000-0005-0000-0000-00001F000000}"/>
    <cellStyle name="Standard 2 2 2 2 2 2 2" xfId="32" xr:uid="{00000000-0005-0000-0000-000020000000}"/>
    <cellStyle name="Standard 2 2 2 2 2 2 2 2" xfId="33" xr:uid="{00000000-0005-0000-0000-000021000000}"/>
    <cellStyle name="Standard 2 2 2 2 2 2 3" xfId="34" xr:uid="{00000000-0005-0000-0000-000022000000}"/>
    <cellStyle name="Standard 2 2 2 2 2 3" xfId="35" xr:uid="{00000000-0005-0000-0000-000023000000}"/>
    <cellStyle name="Standard 2 2 2 2 2 3 2" xfId="36" xr:uid="{00000000-0005-0000-0000-000024000000}"/>
    <cellStyle name="Standard 2 2 2 2 2 4" xfId="37" xr:uid="{00000000-0005-0000-0000-000025000000}"/>
    <cellStyle name="Standard 2 2 2 2 3" xfId="38" xr:uid="{00000000-0005-0000-0000-000026000000}"/>
    <cellStyle name="Standard 2 2 2 2 3 2" xfId="39" xr:uid="{00000000-0005-0000-0000-000027000000}"/>
    <cellStyle name="Standard 2 2 2 2 3 2 2" xfId="40" xr:uid="{00000000-0005-0000-0000-000028000000}"/>
    <cellStyle name="Standard 2 2 2 2 3 3" xfId="41" xr:uid="{00000000-0005-0000-0000-000029000000}"/>
    <cellStyle name="Standard 2 2 2 2 4" xfId="42" xr:uid="{00000000-0005-0000-0000-00002A000000}"/>
    <cellStyle name="Standard 2 2 2 2 4 2" xfId="43" xr:uid="{00000000-0005-0000-0000-00002B000000}"/>
    <cellStyle name="Standard 2 2 2 2 5" xfId="44" xr:uid="{00000000-0005-0000-0000-00002C000000}"/>
    <cellStyle name="Standard 2 2 2 3" xfId="45" xr:uid="{00000000-0005-0000-0000-00002D000000}"/>
    <cellStyle name="Standard 2 2 2 3 2" xfId="46" xr:uid="{00000000-0005-0000-0000-00002E000000}"/>
    <cellStyle name="Standard 2 2 2 3 2 2" xfId="47" xr:uid="{00000000-0005-0000-0000-00002F000000}"/>
    <cellStyle name="Standard 2 2 2 3 2 2 2" xfId="48" xr:uid="{00000000-0005-0000-0000-000030000000}"/>
    <cellStyle name="Standard 2 2 2 3 2 3" xfId="49" xr:uid="{00000000-0005-0000-0000-000031000000}"/>
    <cellStyle name="Standard 2 2 2 3 3" xfId="50" xr:uid="{00000000-0005-0000-0000-000032000000}"/>
    <cellStyle name="Standard 2 2 2 3 3 2" xfId="51" xr:uid="{00000000-0005-0000-0000-000033000000}"/>
    <cellStyle name="Standard 2 2 2 3 4" xfId="52" xr:uid="{00000000-0005-0000-0000-000034000000}"/>
    <cellStyle name="Standard 2 2 2 4" xfId="53" xr:uid="{00000000-0005-0000-0000-000035000000}"/>
    <cellStyle name="Standard 2 2 2 4 2" xfId="54" xr:uid="{00000000-0005-0000-0000-000036000000}"/>
    <cellStyle name="Standard 2 2 2 4 2 2" xfId="55" xr:uid="{00000000-0005-0000-0000-000037000000}"/>
    <cellStyle name="Standard 2 2 2 4 3" xfId="56" xr:uid="{00000000-0005-0000-0000-000038000000}"/>
    <cellStyle name="Standard 2 2 2 5" xfId="57" xr:uid="{00000000-0005-0000-0000-000039000000}"/>
    <cellStyle name="Standard 2 2 2 5 2" xfId="58" xr:uid="{00000000-0005-0000-0000-00003A000000}"/>
    <cellStyle name="Standard 2 2 2 6" xfId="59" xr:uid="{00000000-0005-0000-0000-00003B000000}"/>
    <cellStyle name="Standard 2 2 3" xfId="60" xr:uid="{00000000-0005-0000-0000-00003C000000}"/>
    <cellStyle name="Standard 2 3" xfId="61" xr:uid="{00000000-0005-0000-0000-00003D000000}"/>
    <cellStyle name="Standard 2 3 2" xfId="62" xr:uid="{00000000-0005-0000-0000-00003E000000}"/>
    <cellStyle name="Standard 2 3 2 2" xfId="63" xr:uid="{00000000-0005-0000-0000-00003F000000}"/>
    <cellStyle name="Standard 2 3 2 2 2" xfId="64" xr:uid="{00000000-0005-0000-0000-000040000000}"/>
    <cellStyle name="Standard 2 3 2 2 2 2" xfId="65" xr:uid="{00000000-0005-0000-0000-000041000000}"/>
    <cellStyle name="Standard 2 3 2 2 2 2 2" xfId="66" xr:uid="{00000000-0005-0000-0000-000042000000}"/>
    <cellStyle name="Standard 2 3 2 2 2 3" xfId="67" xr:uid="{00000000-0005-0000-0000-000043000000}"/>
    <cellStyle name="Standard 2 3 2 2 3" xfId="68" xr:uid="{00000000-0005-0000-0000-000044000000}"/>
    <cellStyle name="Standard 2 3 2 2 3 2" xfId="69" xr:uid="{00000000-0005-0000-0000-000045000000}"/>
    <cellStyle name="Standard 2 3 2 2 4" xfId="70" xr:uid="{00000000-0005-0000-0000-000046000000}"/>
    <cellStyle name="Standard 2 3 2 3" xfId="71" xr:uid="{00000000-0005-0000-0000-000047000000}"/>
    <cellStyle name="Standard 2 3 2 3 2" xfId="72" xr:uid="{00000000-0005-0000-0000-000048000000}"/>
    <cellStyle name="Standard 2 3 2 3 2 2" xfId="73" xr:uid="{00000000-0005-0000-0000-000049000000}"/>
    <cellStyle name="Standard 2 3 2 3 3" xfId="74" xr:uid="{00000000-0005-0000-0000-00004A000000}"/>
    <cellStyle name="Standard 2 3 2 4" xfId="75" xr:uid="{00000000-0005-0000-0000-00004B000000}"/>
    <cellStyle name="Standard 2 3 2 4 2" xfId="76" xr:uid="{00000000-0005-0000-0000-00004C000000}"/>
    <cellStyle name="Standard 2 3 2 5" xfId="77" xr:uid="{00000000-0005-0000-0000-00004D000000}"/>
    <cellStyle name="Standard 2 3 3" xfId="78" xr:uid="{00000000-0005-0000-0000-00004E000000}"/>
    <cellStyle name="Standard 2 3 3 2" xfId="79" xr:uid="{00000000-0005-0000-0000-00004F000000}"/>
    <cellStyle name="Standard 2 3 3 2 2" xfId="80" xr:uid="{00000000-0005-0000-0000-000050000000}"/>
    <cellStyle name="Standard 2 3 3 2 2 2" xfId="81" xr:uid="{00000000-0005-0000-0000-000051000000}"/>
    <cellStyle name="Standard 2 3 3 2 3" xfId="82" xr:uid="{00000000-0005-0000-0000-000052000000}"/>
    <cellStyle name="Standard 2 3 3 3" xfId="83" xr:uid="{00000000-0005-0000-0000-000053000000}"/>
    <cellStyle name="Standard 2 3 3 3 2" xfId="84" xr:uid="{00000000-0005-0000-0000-000054000000}"/>
    <cellStyle name="Standard 2 3 3 4" xfId="85" xr:uid="{00000000-0005-0000-0000-000055000000}"/>
    <cellStyle name="Standard 2 3 4" xfId="86" xr:uid="{00000000-0005-0000-0000-000056000000}"/>
    <cellStyle name="Standard 2 3 4 2" xfId="87" xr:uid="{00000000-0005-0000-0000-000057000000}"/>
    <cellStyle name="Standard 2 3 4 2 2" xfId="88" xr:uid="{00000000-0005-0000-0000-000058000000}"/>
    <cellStyle name="Standard 2 3 4 3" xfId="89" xr:uid="{00000000-0005-0000-0000-000059000000}"/>
    <cellStyle name="Standard 2 3 5" xfId="90" xr:uid="{00000000-0005-0000-0000-00005A000000}"/>
    <cellStyle name="Standard 2 3 5 2" xfId="91" xr:uid="{00000000-0005-0000-0000-00005B000000}"/>
    <cellStyle name="Standard 2 3 6" xfId="92" xr:uid="{00000000-0005-0000-0000-00005C000000}"/>
    <cellStyle name="Standard 2 4" xfId="93" xr:uid="{00000000-0005-0000-0000-00005D000000}"/>
    <cellStyle name="Standard 2 4 2" xfId="94" xr:uid="{00000000-0005-0000-0000-00005E000000}"/>
    <cellStyle name="Standard 2 5" xfId="95" xr:uid="{00000000-0005-0000-0000-00005F000000}"/>
    <cellStyle name="Standard 2 5 2" xfId="96" xr:uid="{00000000-0005-0000-0000-000060000000}"/>
    <cellStyle name="Standard 2 5 2 2" xfId="97" xr:uid="{00000000-0005-0000-0000-000061000000}"/>
    <cellStyle name="Standard 2 5 2 2 2" xfId="98" xr:uid="{00000000-0005-0000-0000-000062000000}"/>
    <cellStyle name="Standard 2 5 2 2 2 2" xfId="99" xr:uid="{00000000-0005-0000-0000-000063000000}"/>
    <cellStyle name="Standard 2 5 2 2 2 2 2" xfId="100" xr:uid="{00000000-0005-0000-0000-000064000000}"/>
    <cellStyle name="Standard 2 5 2 2 2 3" xfId="101" xr:uid="{00000000-0005-0000-0000-000065000000}"/>
    <cellStyle name="Standard 2 5 2 2 3" xfId="102" xr:uid="{00000000-0005-0000-0000-000066000000}"/>
    <cellStyle name="Standard 2 5 2 2 3 2" xfId="103" xr:uid="{00000000-0005-0000-0000-000067000000}"/>
    <cellStyle name="Standard 2 5 2 2 4" xfId="104" xr:uid="{00000000-0005-0000-0000-000068000000}"/>
    <cellStyle name="Standard 2 5 2 3" xfId="105" xr:uid="{00000000-0005-0000-0000-000069000000}"/>
    <cellStyle name="Standard 2 5 2 3 2" xfId="106" xr:uid="{00000000-0005-0000-0000-00006A000000}"/>
    <cellStyle name="Standard 2 5 2 3 2 2" xfId="107" xr:uid="{00000000-0005-0000-0000-00006B000000}"/>
    <cellStyle name="Standard 2 5 2 3 3" xfId="108" xr:uid="{00000000-0005-0000-0000-00006C000000}"/>
    <cellStyle name="Standard 2 5 2 4" xfId="109" xr:uid="{00000000-0005-0000-0000-00006D000000}"/>
    <cellStyle name="Standard 2 5 2 4 2" xfId="110" xr:uid="{00000000-0005-0000-0000-00006E000000}"/>
    <cellStyle name="Standard 2 5 2 5" xfId="111" xr:uid="{00000000-0005-0000-0000-00006F000000}"/>
    <cellStyle name="Standard 2 5 3" xfId="112" xr:uid="{00000000-0005-0000-0000-000070000000}"/>
    <cellStyle name="Standard 2 5 3 2" xfId="113" xr:uid="{00000000-0005-0000-0000-000071000000}"/>
    <cellStyle name="Standard 2 5 3 2 2" xfId="114" xr:uid="{00000000-0005-0000-0000-000072000000}"/>
    <cellStyle name="Standard 2 5 3 2 2 2" xfId="115" xr:uid="{00000000-0005-0000-0000-000073000000}"/>
    <cellStyle name="Standard 2 5 3 2 3" xfId="116" xr:uid="{00000000-0005-0000-0000-000074000000}"/>
    <cellStyle name="Standard 2 5 3 3" xfId="117" xr:uid="{00000000-0005-0000-0000-000075000000}"/>
    <cellStyle name="Standard 2 5 3 3 2" xfId="118" xr:uid="{00000000-0005-0000-0000-000076000000}"/>
    <cellStyle name="Standard 2 5 3 4" xfId="119" xr:uid="{00000000-0005-0000-0000-000077000000}"/>
    <cellStyle name="Standard 2 5 4" xfId="120" xr:uid="{00000000-0005-0000-0000-000078000000}"/>
    <cellStyle name="Standard 2 5 4 2" xfId="121" xr:uid="{00000000-0005-0000-0000-000079000000}"/>
    <cellStyle name="Standard 2 5 4 2 2" xfId="122" xr:uid="{00000000-0005-0000-0000-00007A000000}"/>
    <cellStyle name="Standard 2 5 4 3" xfId="123" xr:uid="{00000000-0005-0000-0000-00007B000000}"/>
    <cellStyle name="Standard 2 5 5" xfId="124" xr:uid="{00000000-0005-0000-0000-00007C000000}"/>
    <cellStyle name="Standard 2 5 5 2" xfId="125" xr:uid="{00000000-0005-0000-0000-00007D000000}"/>
    <cellStyle name="Standard 2 5 6" xfId="126" xr:uid="{00000000-0005-0000-0000-00007E000000}"/>
    <cellStyle name="Standard 2 6" xfId="127" xr:uid="{00000000-0005-0000-0000-00007F000000}"/>
    <cellStyle name="Standard 2 6 2" xfId="128" xr:uid="{00000000-0005-0000-0000-000080000000}"/>
    <cellStyle name="Standard 2 6 2 2" xfId="129" xr:uid="{00000000-0005-0000-0000-000081000000}"/>
    <cellStyle name="Standard 2 6 2 2 2" xfId="130" xr:uid="{00000000-0005-0000-0000-000082000000}"/>
    <cellStyle name="Standard 2 6 2 2 2 2" xfId="131" xr:uid="{00000000-0005-0000-0000-000083000000}"/>
    <cellStyle name="Standard 2 6 2 2 2 2 2" xfId="132" xr:uid="{00000000-0005-0000-0000-000084000000}"/>
    <cellStyle name="Standard 2 6 2 2 2 3" xfId="133" xr:uid="{00000000-0005-0000-0000-000085000000}"/>
    <cellStyle name="Standard 2 6 2 2 3" xfId="134" xr:uid="{00000000-0005-0000-0000-000086000000}"/>
    <cellStyle name="Standard 2 6 2 2 3 2" xfId="135" xr:uid="{00000000-0005-0000-0000-000087000000}"/>
    <cellStyle name="Standard 2 6 2 2 4" xfId="136" xr:uid="{00000000-0005-0000-0000-000088000000}"/>
    <cellStyle name="Standard 2 6 2 3" xfId="137" xr:uid="{00000000-0005-0000-0000-000089000000}"/>
    <cellStyle name="Standard 2 6 2 3 2" xfId="138" xr:uid="{00000000-0005-0000-0000-00008A000000}"/>
    <cellStyle name="Standard 2 6 2 3 2 2" xfId="139" xr:uid="{00000000-0005-0000-0000-00008B000000}"/>
    <cellStyle name="Standard 2 6 2 3 3" xfId="140" xr:uid="{00000000-0005-0000-0000-00008C000000}"/>
    <cellStyle name="Standard 2 6 2 4" xfId="141" xr:uid="{00000000-0005-0000-0000-00008D000000}"/>
    <cellStyle name="Standard 2 6 2 4 2" xfId="142" xr:uid="{00000000-0005-0000-0000-00008E000000}"/>
    <cellStyle name="Standard 2 6 2 5" xfId="143" xr:uid="{00000000-0005-0000-0000-00008F000000}"/>
    <cellStyle name="Standard 2 6 3" xfId="144" xr:uid="{00000000-0005-0000-0000-000090000000}"/>
    <cellStyle name="Standard 2 6 3 2" xfId="145" xr:uid="{00000000-0005-0000-0000-000091000000}"/>
    <cellStyle name="Standard 2 6 3 2 2" xfId="146" xr:uid="{00000000-0005-0000-0000-000092000000}"/>
    <cellStyle name="Standard 2 6 3 2 2 2" xfId="147" xr:uid="{00000000-0005-0000-0000-000093000000}"/>
    <cellStyle name="Standard 2 6 3 2 3" xfId="148" xr:uid="{00000000-0005-0000-0000-000094000000}"/>
    <cellStyle name="Standard 2 6 3 3" xfId="149" xr:uid="{00000000-0005-0000-0000-000095000000}"/>
    <cellStyle name="Standard 2 6 3 3 2" xfId="150" xr:uid="{00000000-0005-0000-0000-000096000000}"/>
    <cellStyle name="Standard 2 6 3 4" xfId="151" xr:uid="{00000000-0005-0000-0000-000097000000}"/>
    <cellStyle name="Standard 2 6 4" xfId="152" xr:uid="{00000000-0005-0000-0000-000098000000}"/>
    <cellStyle name="Standard 2 6 4 2" xfId="153" xr:uid="{00000000-0005-0000-0000-000099000000}"/>
    <cellStyle name="Standard 2 6 4 2 2" xfId="154" xr:uid="{00000000-0005-0000-0000-00009A000000}"/>
    <cellStyle name="Standard 2 6 4 3" xfId="155" xr:uid="{00000000-0005-0000-0000-00009B000000}"/>
    <cellStyle name="Standard 2 6 5" xfId="156" xr:uid="{00000000-0005-0000-0000-00009C000000}"/>
    <cellStyle name="Standard 2 6 5 2" xfId="157" xr:uid="{00000000-0005-0000-0000-00009D000000}"/>
    <cellStyle name="Standard 2 6 6" xfId="158" xr:uid="{00000000-0005-0000-0000-00009E000000}"/>
    <cellStyle name="Standard 2 7" xfId="159" xr:uid="{00000000-0005-0000-0000-00009F000000}"/>
    <cellStyle name="Standard 2 7 2" xfId="160" xr:uid="{00000000-0005-0000-0000-0000A0000000}"/>
    <cellStyle name="Standard 2 7 2 2" xfId="161" xr:uid="{00000000-0005-0000-0000-0000A1000000}"/>
    <cellStyle name="Standard 2 7 2 2 2" xfId="162" xr:uid="{00000000-0005-0000-0000-0000A2000000}"/>
    <cellStyle name="Standard 2 7 2 2 2 2" xfId="163" xr:uid="{00000000-0005-0000-0000-0000A3000000}"/>
    <cellStyle name="Standard 2 7 2 2 3" xfId="164" xr:uid="{00000000-0005-0000-0000-0000A4000000}"/>
    <cellStyle name="Standard 2 7 2 3" xfId="165" xr:uid="{00000000-0005-0000-0000-0000A5000000}"/>
    <cellStyle name="Standard 2 7 2 3 2" xfId="166" xr:uid="{00000000-0005-0000-0000-0000A6000000}"/>
    <cellStyle name="Standard 2 7 2 4" xfId="167" xr:uid="{00000000-0005-0000-0000-0000A7000000}"/>
    <cellStyle name="Standard 2 7 3" xfId="168" xr:uid="{00000000-0005-0000-0000-0000A8000000}"/>
    <cellStyle name="Standard 2 7 3 2" xfId="169" xr:uid="{00000000-0005-0000-0000-0000A9000000}"/>
    <cellStyle name="Standard 2 7 3 2 2" xfId="170" xr:uid="{00000000-0005-0000-0000-0000AA000000}"/>
    <cellStyle name="Standard 2 7 3 3" xfId="171" xr:uid="{00000000-0005-0000-0000-0000AB000000}"/>
    <cellStyle name="Standard 2 7 4" xfId="172" xr:uid="{00000000-0005-0000-0000-0000AC000000}"/>
    <cellStyle name="Standard 2 7 4 2" xfId="173" xr:uid="{00000000-0005-0000-0000-0000AD000000}"/>
    <cellStyle name="Standard 2 7 5" xfId="174" xr:uid="{00000000-0005-0000-0000-0000AE000000}"/>
    <cellStyle name="Standard 2 8" xfId="175" xr:uid="{00000000-0005-0000-0000-0000AF000000}"/>
    <cellStyle name="Standard 2 8 2" xfId="176" xr:uid="{00000000-0005-0000-0000-0000B0000000}"/>
    <cellStyle name="Standard 2 8 2 2" xfId="177" xr:uid="{00000000-0005-0000-0000-0000B1000000}"/>
    <cellStyle name="Standard 2 8 2 2 2" xfId="178" xr:uid="{00000000-0005-0000-0000-0000B2000000}"/>
    <cellStyle name="Standard 2 8 2 2 2 2" xfId="179" xr:uid="{00000000-0005-0000-0000-0000B3000000}"/>
    <cellStyle name="Standard 2 8 2 2 3" xfId="180" xr:uid="{00000000-0005-0000-0000-0000B4000000}"/>
    <cellStyle name="Standard 2 8 2 3" xfId="181" xr:uid="{00000000-0005-0000-0000-0000B5000000}"/>
    <cellStyle name="Standard 2 8 2 3 2" xfId="182" xr:uid="{00000000-0005-0000-0000-0000B6000000}"/>
    <cellStyle name="Standard 2 8 2 4" xfId="183" xr:uid="{00000000-0005-0000-0000-0000B7000000}"/>
    <cellStyle name="Standard 2 8 3" xfId="184" xr:uid="{00000000-0005-0000-0000-0000B8000000}"/>
    <cellStyle name="Standard 2 8 3 2" xfId="185" xr:uid="{00000000-0005-0000-0000-0000B9000000}"/>
    <cellStyle name="Standard 2 8 3 2 2" xfId="186" xr:uid="{00000000-0005-0000-0000-0000BA000000}"/>
    <cellStyle name="Standard 2 8 3 3" xfId="187" xr:uid="{00000000-0005-0000-0000-0000BB000000}"/>
    <cellStyle name="Standard 2 8 4" xfId="188" xr:uid="{00000000-0005-0000-0000-0000BC000000}"/>
    <cellStyle name="Standard 2 8 4 2" xfId="189" xr:uid="{00000000-0005-0000-0000-0000BD000000}"/>
    <cellStyle name="Standard 2 8 5" xfId="190" xr:uid="{00000000-0005-0000-0000-0000BE000000}"/>
    <cellStyle name="Standard 2 9" xfId="191" xr:uid="{00000000-0005-0000-0000-0000BF000000}"/>
    <cellStyle name="Standard 2 9 2" xfId="192" xr:uid="{00000000-0005-0000-0000-0000C0000000}"/>
    <cellStyle name="Standard 3" xfId="193" xr:uid="{00000000-0005-0000-0000-0000C1000000}"/>
    <cellStyle name="Standard 4" xfId="194" xr:uid="{00000000-0005-0000-0000-0000C2000000}"/>
    <cellStyle name="Standard 4 2" xfId="195" xr:uid="{00000000-0005-0000-0000-0000C3000000}"/>
    <cellStyle name="Standard 4 3" xfId="196" xr:uid="{00000000-0005-0000-0000-0000C4000000}"/>
    <cellStyle name="Standard 4 3 2" xfId="197" xr:uid="{00000000-0005-0000-0000-0000C5000000}"/>
    <cellStyle name="Standard 4 3 2 2" xfId="198" xr:uid="{00000000-0005-0000-0000-0000C6000000}"/>
    <cellStyle name="Standard 4 3 2 2 2" xfId="199" xr:uid="{00000000-0005-0000-0000-0000C7000000}"/>
    <cellStyle name="Standard 4 3 2 3" xfId="200" xr:uid="{00000000-0005-0000-0000-0000C8000000}"/>
    <cellStyle name="Standard 4 3 3" xfId="201" xr:uid="{00000000-0005-0000-0000-0000C9000000}"/>
    <cellStyle name="Standard 4 3 3 2" xfId="202" xr:uid="{00000000-0005-0000-0000-0000CA000000}"/>
    <cellStyle name="Standard 4 3 4" xfId="203" xr:uid="{00000000-0005-0000-0000-0000CB000000}"/>
    <cellStyle name="Standard 4 4" xfId="204" xr:uid="{00000000-0005-0000-0000-0000CC000000}"/>
    <cellStyle name="Standard 4 4 2" xfId="205" xr:uid="{00000000-0005-0000-0000-0000CD000000}"/>
    <cellStyle name="Standard 4 4 2 2" xfId="206" xr:uid="{00000000-0005-0000-0000-0000CE000000}"/>
    <cellStyle name="Standard 4 4 3" xfId="207" xr:uid="{00000000-0005-0000-0000-0000CF000000}"/>
    <cellStyle name="Standard 4 5" xfId="208" xr:uid="{00000000-0005-0000-0000-0000D0000000}"/>
    <cellStyle name="Standard 4 5 2" xfId="209" xr:uid="{00000000-0005-0000-0000-0000D1000000}"/>
    <cellStyle name="Standard 4 6" xfId="210" xr:uid="{00000000-0005-0000-0000-0000D2000000}"/>
    <cellStyle name="Standard 5" xfId="211" xr:uid="{00000000-0005-0000-0000-0000D3000000}"/>
    <cellStyle name="Standard 5 2" xfId="212" xr:uid="{00000000-0005-0000-0000-0000D4000000}"/>
    <cellStyle name="Standard 5 2 2" xfId="213" xr:uid="{00000000-0005-0000-0000-0000D5000000}"/>
    <cellStyle name="Standard 5 2 2 2" xfId="214" xr:uid="{00000000-0005-0000-0000-0000D6000000}"/>
    <cellStyle name="Standard 5 2 2 2 2" xfId="215" xr:uid="{00000000-0005-0000-0000-0000D7000000}"/>
    <cellStyle name="Standard 5 2 2 2 2 2" xfId="216" xr:uid="{00000000-0005-0000-0000-0000D8000000}"/>
    <cellStyle name="Standard 5 2 2 2 3" xfId="217" xr:uid="{00000000-0005-0000-0000-0000D9000000}"/>
    <cellStyle name="Standard 5 2 2 3" xfId="218" xr:uid="{00000000-0005-0000-0000-0000DA000000}"/>
    <cellStyle name="Standard 5 2 2 3 2" xfId="219" xr:uid="{00000000-0005-0000-0000-0000DB000000}"/>
    <cellStyle name="Standard 5 2 2 4" xfId="220" xr:uid="{00000000-0005-0000-0000-0000DC000000}"/>
    <cellStyle name="Standard 5 2 3" xfId="221" xr:uid="{00000000-0005-0000-0000-0000DD000000}"/>
    <cellStyle name="Standard 5 2 3 2" xfId="222" xr:uid="{00000000-0005-0000-0000-0000DE000000}"/>
    <cellStyle name="Standard 5 2 3 2 2" xfId="223" xr:uid="{00000000-0005-0000-0000-0000DF000000}"/>
    <cellStyle name="Standard 5 2 3 3" xfId="224" xr:uid="{00000000-0005-0000-0000-0000E0000000}"/>
    <cellStyle name="Standard 5 2 4" xfId="225" xr:uid="{00000000-0005-0000-0000-0000E1000000}"/>
    <cellStyle name="Standard 5 2 4 2" xfId="226" xr:uid="{00000000-0005-0000-0000-0000E2000000}"/>
    <cellStyle name="Standard 5 2 5" xfId="227" xr:uid="{00000000-0005-0000-0000-0000E3000000}"/>
    <cellStyle name="Standard 5 3" xfId="228" xr:uid="{00000000-0005-0000-0000-0000E4000000}"/>
    <cellStyle name="Standard 5 3 2" xfId="229" xr:uid="{00000000-0005-0000-0000-0000E5000000}"/>
    <cellStyle name="Standard 5 3 2 2" xfId="230" xr:uid="{00000000-0005-0000-0000-0000E6000000}"/>
    <cellStyle name="Standard 5 3 2 2 2" xfId="231" xr:uid="{00000000-0005-0000-0000-0000E7000000}"/>
    <cellStyle name="Standard 5 3 2 3" xfId="232" xr:uid="{00000000-0005-0000-0000-0000E8000000}"/>
    <cellStyle name="Standard 5 3 3" xfId="233" xr:uid="{00000000-0005-0000-0000-0000E9000000}"/>
    <cellStyle name="Standard 5 3 3 2" xfId="234" xr:uid="{00000000-0005-0000-0000-0000EA000000}"/>
    <cellStyle name="Standard 5 3 4" xfId="235" xr:uid="{00000000-0005-0000-0000-0000EB000000}"/>
    <cellStyle name="Standard 5 4" xfId="236" xr:uid="{00000000-0005-0000-0000-0000EC000000}"/>
    <cellStyle name="Standard 5 4 2" xfId="237" xr:uid="{00000000-0005-0000-0000-0000ED000000}"/>
    <cellStyle name="Standard 5 4 2 2" xfId="238" xr:uid="{00000000-0005-0000-0000-0000EE000000}"/>
    <cellStyle name="Standard 5 4 3" xfId="239" xr:uid="{00000000-0005-0000-0000-0000EF000000}"/>
    <cellStyle name="Standard 5 5" xfId="240" xr:uid="{00000000-0005-0000-0000-0000F0000000}"/>
    <cellStyle name="Standard 5 5 2" xfId="241" xr:uid="{00000000-0005-0000-0000-0000F1000000}"/>
    <cellStyle name="Standard 5 6" xfId="242" xr:uid="{00000000-0005-0000-0000-0000F2000000}"/>
    <cellStyle name="Standard 6" xfId="243" xr:uid="{00000000-0005-0000-0000-0000F3000000}"/>
    <cellStyle name="Standard 6 2" xfId="244" xr:uid="{00000000-0005-0000-0000-0000F4000000}"/>
    <cellStyle name="Standard 6 2 2" xfId="245" xr:uid="{00000000-0005-0000-0000-0000F5000000}"/>
    <cellStyle name="Standard 6 2 2 2" xfId="246" xr:uid="{00000000-0005-0000-0000-0000F6000000}"/>
    <cellStyle name="Standard 6 2 2 2 2" xfId="247" xr:uid="{00000000-0005-0000-0000-0000F7000000}"/>
    <cellStyle name="Standard 6 2 2 2 2 2" xfId="248" xr:uid="{00000000-0005-0000-0000-0000F8000000}"/>
    <cellStyle name="Standard 6 2 2 2 3" xfId="249" xr:uid="{00000000-0005-0000-0000-0000F9000000}"/>
    <cellStyle name="Standard 6 2 2 3" xfId="250" xr:uid="{00000000-0005-0000-0000-0000FA000000}"/>
    <cellStyle name="Standard 6 2 2 3 2" xfId="251" xr:uid="{00000000-0005-0000-0000-0000FB000000}"/>
    <cellStyle name="Standard 6 2 2 4" xfId="252" xr:uid="{00000000-0005-0000-0000-0000FC000000}"/>
    <cellStyle name="Standard 6 2 3" xfId="253" xr:uid="{00000000-0005-0000-0000-0000FD000000}"/>
    <cellStyle name="Standard 6 2 3 2" xfId="254" xr:uid="{00000000-0005-0000-0000-0000FE000000}"/>
    <cellStyle name="Standard 6 2 3 2 2" xfId="255" xr:uid="{00000000-0005-0000-0000-0000FF000000}"/>
    <cellStyle name="Standard 6 2 3 3" xfId="256" xr:uid="{00000000-0005-0000-0000-000000010000}"/>
    <cellStyle name="Standard 6 2 4" xfId="257" xr:uid="{00000000-0005-0000-0000-000001010000}"/>
    <cellStyle name="Standard 6 2 4 2" xfId="258" xr:uid="{00000000-0005-0000-0000-000002010000}"/>
    <cellStyle name="Standard 6 2 5" xfId="259" xr:uid="{00000000-0005-0000-0000-000003010000}"/>
    <cellStyle name="Standard 6 3" xfId="260" xr:uid="{00000000-0005-0000-0000-000004010000}"/>
    <cellStyle name="Standard 6 3 2" xfId="261" xr:uid="{00000000-0005-0000-0000-000005010000}"/>
    <cellStyle name="Standard 6 3 2 2" xfId="262" xr:uid="{00000000-0005-0000-0000-000006010000}"/>
    <cellStyle name="Standard 6 3 2 2 2" xfId="263" xr:uid="{00000000-0005-0000-0000-000007010000}"/>
    <cellStyle name="Standard 6 3 2 3" xfId="264" xr:uid="{00000000-0005-0000-0000-000008010000}"/>
    <cellStyle name="Standard 6 3 3" xfId="265" xr:uid="{00000000-0005-0000-0000-000009010000}"/>
    <cellStyle name="Standard 6 3 3 2" xfId="266" xr:uid="{00000000-0005-0000-0000-00000A010000}"/>
    <cellStyle name="Standard 6 3 4" xfId="267" xr:uid="{00000000-0005-0000-0000-00000B010000}"/>
    <cellStyle name="Standard 6 4" xfId="268" xr:uid="{00000000-0005-0000-0000-00000C010000}"/>
    <cellStyle name="Standard 6 4 2" xfId="269" xr:uid="{00000000-0005-0000-0000-00000D010000}"/>
    <cellStyle name="Standard 6 4 2 2" xfId="270" xr:uid="{00000000-0005-0000-0000-00000E010000}"/>
    <cellStyle name="Standard 6 4 3" xfId="271" xr:uid="{00000000-0005-0000-0000-00000F010000}"/>
    <cellStyle name="Standard 6 5" xfId="272" xr:uid="{00000000-0005-0000-0000-000010010000}"/>
    <cellStyle name="Standard 6 5 2" xfId="273" xr:uid="{00000000-0005-0000-0000-000011010000}"/>
    <cellStyle name="Standard 6 6" xfId="274" xr:uid="{00000000-0005-0000-0000-000012010000}"/>
    <cellStyle name="Standard 7" xfId="275" xr:uid="{00000000-0005-0000-0000-000013010000}"/>
    <cellStyle name="Standard 7 2" xfId="276" xr:uid="{00000000-0005-0000-0000-000014010000}"/>
    <cellStyle name="Standard 8" xfId="277" xr:uid="{00000000-0005-0000-0000-000015010000}"/>
    <cellStyle name="Standard 8 2" xfId="278" xr:uid="{00000000-0005-0000-0000-000016010000}"/>
    <cellStyle name="Standard 8 2 2" xfId="279" xr:uid="{00000000-0005-0000-0000-000017010000}"/>
    <cellStyle name="Standard 8 2 3" xfId="280" xr:uid="{00000000-0005-0000-0000-000018010000}"/>
    <cellStyle name="Standard 8 3" xfId="281" xr:uid="{00000000-0005-0000-0000-000019010000}"/>
    <cellStyle name="Standard 8 3 2" xfId="282" xr:uid="{00000000-0005-0000-0000-00001A010000}"/>
    <cellStyle name="Standard 8 3 2 2" xfId="283" xr:uid="{00000000-0005-0000-0000-00001B010000}"/>
    <cellStyle name="Standard 8 3 3" xfId="284" xr:uid="{00000000-0005-0000-0000-00001C010000}"/>
    <cellStyle name="Standard 8 4" xfId="285" xr:uid="{00000000-0005-0000-0000-00001D010000}"/>
    <cellStyle name="Standard 8 4 2" xfId="286" xr:uid="{00000000-0005-0000-0000-00001E010000}"/>
    <cellStyle name="Standard 8 5" xfId="287" xr:uid="{00000000-0005-0000-0000-00001F010000}"/>
    <cellStyle name="Standard 9" xfId="288" xr:uid="{00000000-0005-0000-0000-000020010000}"/>
    <cellStyle name="Standard 9 2" xfId="289" xr:uid="{00000000-0005-0000-0000-000021010000}"/>
    <cellStyle name="Standard 9 2 2" xfId="290" xr:uid="{00000000-0005-0000-0000-000022010000}"/>
    <cellStyle name="Standard 9 2 2 2" xfId="291" xr:uid="{00000000-0005-0000-0000-000023010000}"/>
    <cellStyle name="Standard 9 2 2 3" xfId="292" xr:uid="{00000000-0005-0000-0000-000024010000}"/>
    <cellStyle name="Standard 9 2 3" xfId="293" xr:uid="{00000000-0005-0000-0000-000025010000}"/>
    <cellStyle name="Standard 9 2 4" xfId="294" xr:uid="{00000000-0005-0000-0000-000026010000}"/>
    <cellStyle name="Standard 9 2 4 2" xfId="295" xr:uid="{00000000-0005-0000-0000-000027010000}"/>
    <cellStyle name="Standard 9 2 5" xfId="296" xr:uid="{00000000-0005-0000-0000-000028010000}"/>
    <cellStyle name="Standard 9 3" xfId="297" xr:uid="{00000000-0005-0000-0000-000029010000}"/>
    <cellStyle name="Standard 9 4" xfId="298" xr:uid="{00000000-0005-0000-0000-00002A010000}"/>
    <cellStyle name="Standard 9 4 2" xfId="299" xr:uid="{00000000-0005-0000-0000-00002B010000}"/>
    <cellStyle name="Standard 9 4 2 2" xfId="300" xr:uid="{00000000-0005-0000-0000-00002C010000}"/>
    <cellStyle name="Standard 9 4 3" xfId="301" xr:uid="{00000000-0005-0000-0000-00002D010000}"/>
    <cellStyle name="Standard 9 4 4" xfId="302" xr:uid="{00000000-0005-0000-0000-00002E010000}"/>
  </cellStyles>
  <dxfs count="0"/>
  <tableStyles count="0" defaultTableStyle="TableStyleMedium2" defaultPivotStyle="PivotStyleLight16"/>
  <colors>
    <mruColors>
      <color rgb="FF005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0306-AB95-46EC-BADD-3D7854666C93}">
  <sheetPr>
    <pageSetUpPr fitToPage="1"/>
  </sheetPr>
  <dimension ref="A1:R44"/>
  <sheetViews>
    <sheetView tabSelected="1" view="pageBreakPreview" zoomScaleNormal="85" zoomScaleSheetLayoutView="100" zoomScalePageLayoutView="70" workbookViewId="0">
      <selection activeCell="B8" sqref="B8"/>
    </sheetView>
  </sheetViews>
  <sheetFormatPr baseColWidth="10" defaultRowHeight="12.75" x14ac:dyDescent="0.2"/>
  <cols>
    <col min="1" max="1" width="11.28515625" style="28" customWidth="1"/>
    <col min="2" max="2" width="36.85546875" style="4" bestFit="1" customWidth="1"/>
    <col min="3" max="18" width="8.5703125" style="4" customWidth="1"/>
    <col min="19" max="16384" width="11.42578125" style="4"/>
  </cols>
  <sheetData>
    <row r="1" spans="1:18" ht="15.75" x14ac:dyDescent="0.25">
      <c r="A1" s="1" t="str">
        <f>"Abgeschlossene Promotionen, Prüfungsjahre "&amp; MIN(C10:R10)&amp;" bis "&amp;MAX(C10:R10)</f>
        <v>Abgeschlossene Promotionen, Prüfungsjahre 2017 bis 2024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8" x14ac:dyDescent="0.2">
      <c r="A2" s="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</row>
    <row r="3" spans="1:18" ht="31.15" customHeight="1" x14ac:dyDescent="0.25">
      <c r="A3" s="32" t="s">
        <v>34</v>
      </c>
      <c r="B3" s="32"/>
      <c r="C3" s="32"/>
      <c r="D3" s="32"/>
      <c r="E3" s="32"/>
      <c r="F3" s="32"/>
      <c r="G3" s="32"/>
      <c r="H3" s="32"/>
      <c r="I3" s="32"/>
      <c r="J3" s="33"/>
      <c r="K3" s="33"/>
      <c r="L3" s="34"/>
      <c r="M3" s="34"/>
      <c r="N3" s="34"/>
      <c r="O3" s="34"/>
      <c r="P3" s="34"/>
      <c r="Q3" s="34"/>
      <c r="R3" s="34"/>
    </row>
    <row r="4" spans="1:18" ht="26.25" customHeight="1" x14ac:dyDescent="0.2">
      <c r="A4" s="40" t="s">
        <v>48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</row>
    <row r="5" spans="1:18" ht="12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x14ac:dyDescent="0.2">
      <c r="A6" s="5" t="s">
        <v>45</v>
      </c>
      <c r="B6" s="2" t="s">
        <v>46</v>
      </c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3"/>
    </row>
    <row r="7" spans="1:18" x14ac:dyDescent="0.2">
      <c r="A7" s="5" t="s">
        <v>44</v>
      </c>
      <c r="B7" s="30">
        <v>45688</v>
      </c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3"/>
    </row>
    <row r="9" spans="1:18" ht="15.75" x14ac:dyDescent="0.25">
      <c r="A9" s="38" t="s">
        <v>0</v>
      </c>
      <c r="B9" s="38" t="s">
        <v>35</v>
      </c>
      <c r="C9" s="35" t="s">
        <v>47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6"/>
    </row>
    <row r="10" spans="1:18" ht="15.75" x14ac:dyDescent="0.25">
      <c r="A10" s="39"/>
      <c r="B10" s="39"/>
      <c r="C10" s="35">
        <v>2017</v>
      </c>
      <c r="D10" s="36"/>
      <c r="E10" s="35">
        <f>C10+1</f>
        <v>2018</v>
      </c>
      <c r="F10" s="36"/>
      <c r="G10" s="35">
        <f>E10+1</f>
        <v>2019</v>
      </c>
      <c r="H10" s="36"/>
      <c r="I10" s="35">
        <f t="shared" ref="I10" si="0">G10+1</f>
        <v>2020</v>
      </c>
      <c r="J10" s="36"/>
      <c r="K10" s="35">
        <f t="shared" ref="K10" si="1">I10+1</f>
        <v>2021</v>
      </c>
      <c r="L10" s="36"/>
      <c r="M10" s="35">
        <f t="shared" ref="M10" si="2">K10+1</f>
        <v>2022</v>
      </c>
      <c r="N10" s="36"/>
      <c r="O10" s="35">
        <f t="shared" ref="O10" si="3">M10+1</f>
        <v>2023</v>
      </c>
      <c r="P10" s="36"/>
      <c r="Q10" s="35">
        <f t="shared" ref="Q10" si="4">O10+1</f>
        <v>2024</v>
      </c>
      <c r="R10" s="36"/>
    </row>
    <row r="11" spans="1:18" ht="15.75" x14ac:dyDescent="0.25">
      <c r="A11" s="39"/>
      <c r="B11" s="39"/>
      <c r="C11" s="6" t="s">
        <v>36</v>
      </c>
      <c r="D11" s="29" t="s">
        <v>37</v>
      </c>
      <c r="E11" s="6" t="s">
        <v>36</v>
      </c>
      <c r="F11" s="29" t="s">
        <v>37</v>
      </c>
      <c r="G11" s="6" t="s">
        <v>36</v>
      </c>
      <c r="H11" s="29" t="s">
        <v>37</v>
      </c>
      <c r="I11" s="6" t="s">
        <v>36</v>
      </c>
      <c r="J11" s="29" t="s">
        <v>37</v>
      </c>
      <c r="K11" s="6" t="s">
        <v>36</v>
      </c>
      <c r="L11" s="29" t="s">
        <v>37</v>
      </c>
      <c r="M11" s="6" t="s">
        <v>36</v>
      </c>
      <c r="N11" s="29" t="s">
        <v>37</v>
      </c>
      <c r="O11" s="6" t="s">
        <v>36</v>
      </c>
      <c r="P11" s="29" t="s">
        <v>37</v>
      </c>
      <c r="Q11" s="6" t="s">
        <v>36</v>
      </c>
      <c r="R11" s="29" t="s">
        <v>37</v>
      </c>
    </row>
    <row r="12" spans="1:18" ht="15" customHeight="1" x14ac:dyDescent="0.25">
      <c r="A12" s="7" t="s">
        <v>29</v>
      </c>
      <c r="B12" s="7" t="s">
        <v>7</v>
      </c>
      <c r="C12" s="8">
        <v>11</v>
      </c>
      <c r="D12" s="9">
        <v>10</v>
      </c>
      <c r="E12" s="8">
        <v>13</v>
      </c>
      <c r="F12" s="9">
        <v>9</v>
      </c>
      <c r="G12" s="8">
        <v>8</v>
      </c>
      <c r="H12" s="9">
        <v>7</v>
      </c>
      <c r="I12" s="8">
        <v>11</v>
      </c>
      <c r="J12" s="9">
        <v>9</v>
      </c>
      <c r="K12" s="8">
        <v>6</v>
      </c>
      <c r="L12" s="9">
        <v>4</v>
      </c>
      <c r="M12" s="8">
        <v>4</v>
      </c>
      <c r="N12" s="9">
        <v>2</v>
      </c>
      <c r="O12" s="8">
        <v>9</v>
      </c>
      <c r="P12" s="10">
        <v>8</v>
      </c>
      <c r="Q12" s="8">
        <v>10</v>
      </c>
      <c r="R12" s="10">
        <v>9</v>
      </c>
    </row>
    <row r="13" spans="1:18" ht="15" customHeight="1" x14ac:dyDescent="0.25">
      <c r="A13" s="11"/>
      <c r="B13" s="7" t="s">
        <v>10</v>
      </c>
      <c r="C13" s="8">
        <v>5</v>
      </c>
      <c r="D13" s="12">
        <v>1</v>
      </c>
      <c r="E13" s="8">
        <v>3</v>
      </c>
      <c r="F13" s="12">
        <v>3</v>
      </c>
      <c r="G13" s="8">
        <v>6</v>
      </c>
      <c r="H13" s="12">
        <v>3</v>
      </c>
      <c r="I13" s="8">
        <v>2</v>
      </c>
      <c r="J13" s="12">
        <v>1</v>
      </c>
      <c r="K13" s="8">
        <v>3</v>
      </c>
      <c r="L13" s="12">
        <v>1</v>
      </c>
      <c r="M13" s="8">
        <v>5</v>
      </c>
      <c r="N13" s="12">
        <v>2</v>
      </c>
      <c r="O13" s="8">
        <v>5</v>
      </c>
      <c r="P13" s="10">
        <v>5</v>
      </c>
      <c r="Q13" s="8">
        <v>5</v>
      </c>
      <c r="R13" s="10">
        <v>4</v>
      </c>
    </row>
    <row r="14" spans="1:18" ht="15" customHeight="1" x14ac:dyDescent="0.25">
      <c r="A14" s="11"/>
      <c r="B14" s="7" t="s">
        <v>15</v>
      </c>
      <c r="C14" s="8">
        <v>4</v>
      </c>
      <c r="D14" s="12">
        <v>1</v>
      </c>
      <c r="E14" s="8">
        <v>4</v>
      </c>
      <c r="F14" s="12">
        <v>1</v>
      </c>
      <c r="G14" s="8">
        <v>5</v>
      </c>
      <c r="H14" s="12">
        <v>2</v>
      </c>
      <c r="I14" s="8">
        <v>2</v>
      </c>
      <c r="J14" s="12">
        <v>1</v>
      </c>
      <c r="K14" s="8">
        <v>3</v>
      </c>
      <c r="L14" s="12">
        <v>2</v>
      </c>
      <c r="M14" s="8">
        <v>7</v>
      </c>
      <c r="N14" s="12">
        <v>3</v>
      </c>
      <c r="O14" s="8">
        <v>4</v>
      </c>
      <c r="P14" s="10">
        <v>4</v>
      </c>
      <c r="Q14" s="8">
        <v>3</v>
      </c>
      <c r="R14" s="10">
        <v>1</v>
      </c>
    </row>
    <row r="15" spans="1:18" s="18" customFormat="1" ht="15" customHeight="1" x14ac:dyDescent="0.25">
      <c r="A15" s="13" t="s">
        <v>38</v>
      </c>
      <c r="B15" s="14"/>
      <c r="C15" s="15">
        <v>20</v>
      </c>
      <c r="D15" s="16">
        <v>12</v>
      </c>
      <c r="E15" s="15">
        <v>20</v>
      </c>
      <c r="F15" s="16">
        <v>13</v>
      </c>
      <c r="G15" s="15">
        <v>19</v>
      </c>
      <c r="H15" s="16">
        <v>12</v>
      </c>
      <c r="I15" s="15">
        <v>15</v>
      </c>
      <c r="J15" s="16">
        <v>11</v>
      </c>
      <c r="K15" s="15">
        <v>12</v>
      </c>
      <c r="L15" s="16">
        <v>7</v>
      </c>
      <c r="M15" s="15">
        <v>16</v>
      </c>
      <c r="N15" s="16">
        <v>7</v>
      </c>
      <c r="O15" s="15">
        <v>18</v>
      </c>
      <c r="P15" s="17">
        <v>17</v>
      </c>
      <c r="Q15" s="15">
        <v>18</v>
      </c>
      <c r="R15" s="17">
        <v>14</v>
      </c>
    </row>
    <row r="16" spans="1:18" ht="15" customHeight="1" x14ac:dyDescent="0.25">
      <c r="A16" s="19" t="s">
        <v>30</v>
      </c>
      <c r="B16" s="19" t="s">
        <v>1</v>
      </c>
      <c r="C16" s="20">
        <v>26</v>
      </c>
      <c r="D16" s="21">
        <v>5</v>
      </c>
      <c r="E16" s="20">
        <v>13</v>
      </c>
      <c r="F16" s="21">
        <v>2</v>
      </c>
      <c r="G16" s="20">
        <v>22</v>
      </c>
      <c r="H16" s="21">
        <v>4</v>
      </c>
      <c r="I16" s="20">
        <v>20</v>
      </c>
      <c r="J16" s="21">
        <v>5</v>
      </c>
      <c r="K16" s="20">
        <v>13</v>
      </c>
      <c r="L16" s="21">
        <v>3</v>
      </c>
      <c r="M16" s="20">
        <v>8</v>
      </c>
      <c r="N16" s="21">
        <v>1</v>
      </c>
      <c r="O16" s="20">
        <v>16</v>
      </c>
      <c r="P16" s="22">
        <v>2</v>
      </c>
      <c r="Q16" s="20">
        <v>20</v>
      </c>
      <c r="R16" s="22">
        <v>2</v>
      </c>
    </row>
    <row r="17" spans="1:18" ht="15" customHeight="1" x14ac:dyDescent="0.25">
      <c r="A17" s="11"/>
      <c r="B17" s="7" t="s">
        <v>3</v>
      </c>
      <c r="C17" s="8">
        <v>21</v>
      </c>
      <c r="D17" s="12">
        <v>7</v>
      </c>
      <c r="E17" s="8">
        <v>12</v>
      </c>
      <c r="F17" s="12">
        <v>5</v>
      </c>
      <c r="G17" s="8">
        <v>13</v>
      </c>
      <c r="H17" s="12">
        <v>6</v>
      </c>
      <c r="I17" s="8">
        <v>14</v>
      </c>
      <c r="J17" s="12">
        <v>6</v>
      </c>
      <c r="K17" s="8">
        <v>8</v>
      </c>
      <c r="L17" s="12">
        <v>3</v>
      </c>
      <c r="M17" s="8">
        <v>7</v>
      </c>
      <c r="N17" s="12">
        <v>3</v>
      </c>
      <c r="O17" s="8">
        <v>12</v>
      </c>
      <c r="P17" s="10">
        <v>5</v>
      </c>
      <c r="Q17" s="8">
        <v>20</v>
      </c>
      <c r="R17" s="10">
        <v>10</v>
      </c>
    </row>
    <row r="18" spans="1:18" s="18" customFormat="1" ht="15" customHeight="1" x14ac:dyDescent="0.25">
      <c r="A18" s="13" t="s">
        <v>39</v>
      </c>
      <c r="B18" s="14"/>
      <c r="C18" s="15">
        <v>47</v>
      </c>
      <c r="D18" s="16">
        <v>12</v>
      </c>
      <c r="E18" s="15">
        <v>25</v>
      </c>
      <c r="F18" s="16">
        <v>7</v>
      </c>
      <c r="G18" s="15">
        <v>35</v>
      </c>
      <c r="H18" s="16">
        <v>10</v>
      </c>
      <c r="I18" s="15">
        <v>34</v>
      </c>
      <c r="J18" s="16">
        <v>11</v>
      </c>
      <c r="K18" s="15">
        <v>21</v>
      </c>
      <c r="L18" s="16">
        <v>6</v>
      </c>
      <c r="M18" s="15">
        <v>15</v>
      </c>
      <c r="N18" s="16">
        <v>4</v>
      </c>
      <c r="O18" s="15">
        <v>28</v>
      </c>
      <c r="P18" s="17">
        <v>7</v>
      </c>
      <c r="Q18" s="15">
        <v>40</v>
      </c>
      <c r="R18" s="17">
        <v>12</v>
      </c>
    </row>
    <row r="19" spans="1:18" ht="15" customHeight="1" x14ac:dyDescent="0.25">
      <c r="A19" s="19" t="s">
        <v>31</v>
      </c>
      <c r="B19" s="19" t="s">
        <v>14</v>
      </c>
      <c r="C19" s="20">
        <v>1</v>
      </c>
      <c r="D19" s="21">
        <v>1</v>
      </c>
      <c r="E19" s="20">
        <v>1</v>
      </c>
      <c r="F19" s="21">
        <v>1</v>
      </c>
      <c r="G19" s="20"/>
      <c r="H19" s="21"/>
      <c r="I19" s="20">
        <v>2</v>
      </c>
      <c r="J19" s="21">
        <v>1</v>
      </c>
      <c r="K19" s="20"/>
      <c r="L19" s="21"/>
      <c r="M19" s="20">
        <v>2</v>
      </c>
      <c r="N19" s="21"/>
      <c r="O19" s="20"/>
      <c r="P19" s="22"/>
      <c r="Q19" s="20">
        <v>1</v>
      </c>
      <c r="R19" s="22">
        <v>1</v>
      </c>
    </row>
    <row r="20" spans="1:18" s="18" customFormat="1" ht="15" customHeight="1" x14ac:dyDescent="0.25">
      <c r="A20" s="11"/>
      <c r="B20" s="7" t="s">
        <v>21</v>
      </c>
      <c r="C20" s="8">
        <v>1</v>
      </c>
      <c r="D20" s="12"/>
      <c r="E20" s="8">
        <v>3</v>
      </c>
      <c r="F20" s="12">
        <v>1</v>
      </c>
      <c r="G20" s="8">
        <v>1</v>
      </c>
      <c r="H20" s="12"/>
      <c r="I20" s="8">
        <v>2</v>
      </c>
      <c r="J20" s="12">
        <v>2</v>
      </c>
      <c r="K20" s="8">
        <v>1</v>
      </c>
      <c r="L20" s="12">
        <v>1</v>
      </c>
      <c r="M20" s="8">
        <v>3</v>
      </c>
      <c r="N20" s="12">
        <v>3</v>
      </c>
      <c r="O20" s="8">
        <v>2</v>
      </c>
      <c r="P20" s="10">
        <v>1</v>
      </c>
      <c r="Q20" s="8">
        <v>2</v>
      </c>
      <c r="R20" s="10"/>
    </row>
    <row r="21" spans="1:18" s="18" customFormat="1" ht="15" customHeight="1" x14ac:dyDescent="0.25">
      <c r="A21" s="11"/>
      <c r="B21" s="7" t="s">
        <v>8</v>
      </c>
      <c r="C21" s="8"/>
      <c r="D21" s="12"/>
      <c r="E21" s="8">
        <v>3</v>
      </c>
      <c r="F21" s="12">
        <v>2</v>
      </c>
      <c r="G21" s="8">
        <v>2</v>
      </c>
      <c r="H21" s="12">
        <v>2</v>
      </c>
      <c r="I21" s="8"/>
      <c r="J21" s="12"/>
      <c r="K21" s="8">
        <v>1</v>
      </c>
      <c r="L21" s="12">
        <v>1</v>
      </c>
      <c r="M21" s="8">
        <v>3</v>
      </c>
      <c r="N21" s="12">
        <v>3</v>
      </c>
      <c r="O21" s="8"/>
      <c r="P21" s="10"/>
      <c r="Q21" s="8">
        <v>3</v>
      </c>
      <c r="R21" s="10">
        <v>1</v>
      </c>
    </row>
    <row r="22" spans="1:18" ht="15" customHeight="1" x14ac:dyDescent="0.25">
      <c r="A22" s="11"/>
      <c r="B22" s="7" t="s">
        <v>25</v>
      </c>
      <c r="C22" s="8">
        <v>1</v>
      </c>
      <c r="D22" s="12">
        <v>1</v>
      </c>
      <c r="E22" s="8">
        <v>2</v>
      </c>
      <c r="F22" s="12">
        <v>1</v>
      </c>
      <c r="G22" s="8"/>
      <c r="H22" s="12"/>
      <c r="I22" s="8">
        <v>1</v>
      </c>
      <c r="J22" s="12">
        <v>1</v>
      </c>
      <c r="K22" s="8">
        <v>2</v>
      </c>
      <c r="L22" s="12">
        <v>2</v>
      </c>
      <c r="M22" s="8">
        <v>1</v>
      </c>
      <c r="N22" s="12">
        <v>1</v>
      </c>
      <c r="O22" s="8">
        <v>1</v>
      </c>
      <c r="P22" s="10">
        <v>1</v>
      </c>
      <c r="Q22" s="8"/>
      <c r="R22" s="10"/>
    </row>
    <row r="23" spans="1:18" ht="15" customHeight="1" x14ac:dyDescent="0.25">
      <c r="A23" s="11"/>
      <c r="B23" s="7" t="s">
        <v>18</v>
      </c>
      <c r="C23" s="8"/>
      <c r="D23" s="12"/>
      <c r="E23" s="8">
        <v>3</v>
      </c>
      <c r="F23" s="12">
        <v>1</v>
      </c>
      <c r="G23" s="8">
        <v>3</v>
      </c>
      <c r="H23" s="12">
        <v>2</v>
      </c>
      <c r="I23" s="8">
        <v>4</v>
      </c>
      <c r="J23" s="12">
        <v>3</v>
      </c>
      <c r="K23" s="8">
        <v>2</v>
      </c>
      <c r="L23" s="12">
        <v>2</v>
      </c>
      <c r="M23" s="8">
        <v>1</v>
      </c>
      <c r="N23" s="12">
        <v>1</v>
      </c>
      <c r="O23" s="8">
        <v>1</v>
      </c>
      <c r="P23" s="10">
        <v>1</v>
      </c>
      <c r="Q23" s="8">
        <v>3</v>
      </c>
      <c r="R23" s="10">
        <v>2</v>
      </c>
    </row>
    <row r="24" spans="1:18" ht="15" customHeight="1" x14ac:dyDescent="0.25">
      <c r="A24" s="11"/>
      <c r="B24" s="7" t="s">
        <v>24</v>
      </c>
      <c r="C24" s="8">
        <v>1</v>
      </c>
      <c r="D24" s="12">
        <v>1</v>
      </c>
      <c r="E24" s="8">
        <v>1</v>
      </c>
      <c r="F24" s="12">
        <v>1</v>
      </c>
      <c r="G24" s="8"/>
      <c r="H24" s="12"/>
      <c r="I24" s="8">
        <v>2</v>
      </c>
      <c r="J24" s="12">
        <v>2</v>
      </c>
      <c r="K24" s="8">
        <v>1</v>
      </c>
      <c r="L24" s="12"/>
      <c r="M24" s="8"/>
      <c r="N24" s="12"/>
      <c r="O24" s="8"/>
      <c r="P24" s="10"/>
      <c r="Q24" s="8">
        <v>1</v>
      </c>
      <c r="R24" s="10">
        <v>1</v>
      </c>
    </row>
    <row r="25" spans="1:18" ht="15" customHeight="1" x14ac:dyDescent="0.25">
      <c r="A25" s="11"/>
      <c r="B25" s="7" t="s">
        <v>19</v>
      </c>
      <c r="C25" s="8"/>
      <c r="D25" s="12"/>
      <c r="E25" s="8"/>
      <c r="F25" s="12"/>
      <c r="G25" s="8">
        <v>1</v>
      </c>
      <c r="H25" s="12">
        <v>1</v>
      </c>
      <c r="I25" s="8"/>
      <c r="J25" s="12"/>
      <c r="K25" s="8"/>
      <c r="L25" s="12"/>
      <c r="M25" s="8"/>
      <c r="N25" s="12"/>
      <c r="O25" s="8"/>
      <c r="P25" s="10"/>
      <c r="Q25" s="8">
        <v>1</v>
      </c>
      <c r="R25" s="10">
        <v>1</v>
      </c>
    </row>
    <row r="26" spans="1:18" s="18" customFormat="1" ht="15" customHeight="1" x14ac:dyDescent="0.25">
      <c r="A26" s="13" t="s">
        <v>40</v>
      </c>
      <c r="B26" s="14"/>
      <c r="C26" s="15">
        <v>4</v>
      </c>
      <c r="D26" s="16">
        <v>3</v>
      </c>
      <c r="E26" s="15">
        <v>13</v>
      </c>
      <c r="F26" s="16">
        <v>7</v>
      </c>
      <c r="G26" s="15">
        <v>7</v>
      </c>
      <c r="H26" s="16">
        <v>5</v>
      </c>
      <c r="I26" s="15">
        <v>11</v>
      </c>
      <c r="J26" s="16">
        <v>9</v>
      </c>
      <c r="K26" s="15">
        <v>7</v>
      </c>
      <c r="L26" s="16">
        <v>6</v>
      </c>
      <c r="M26" s="15">
        <v>10</v>
      </c>
      <c r="N26" s="16">
        <v>8</v>
      </c>
      <c r="O26" s="15">
        <v>4</v>
      </c>
      <c r="P26" s="17">
        <v>3</v>
      </c>
      <c r="Q26" s="15">
        <v>11</v>
      </c>
      <c r="R26" s="17">
        <v>6</v>
      </c>
    </row>
    <row r="27" spans="1:18" ht="15" customHeight="1" x14ac:dyDescent="0.25">
      <c r="A27" s="19" t="s">
        <v>32</v>
      </c>
      <c r="B27" s="19" t="s">
        <v>22</v>
      </c>
      <c r="C27" s="20">
        <v>2</v>
      </c>
      <c r="D27" s="21">
        <v>1</v>
      </c>
      <c r="E27" s="20">
        <v>1</v>
      </c>
      <c r="F27" s="21">
        <v>1</v>
      </c>
      <c r="G27" s="20">
        <v>1</v>
      </c>
      <c r="H27" s="21"/>
      <c r="I27" s="20">
        <v>2</v>
      </c>
      <c r="J27" s="21"/>
      <c r="K27" s="20">
        <v>2</v>
      </c>
      <c r="L27" s="21">
        <v>2</v>
      </c>
      <c r="M27" s="20"/>
      <c r="N27" s="21"/>
      <c r="O27" s="20">
        <v>1</v>
      </c>
      <c r="P27" s="22"/>
      <c r="Q27" s="20"/>
      <c r="R27" s="22"/>
    </row>
    <row r="28" spans="1:18" s="18" customFormat="1" ht="15" customHeight="1" x14ac:dyDescent="0.25">
      <c r="A28" s="11"/>
      <c r="B28" s="7" t="s">
        <v>20</v>
      </c>
      <c r="C28" s="8">
        <v>4</v>
      </c>
      <c r="D28" s="12">
        <v>2</v>
      </c>
      <c r="E28" s="8">
        <v>4</v>
      </c>
      <c r="F28" s="12">
        <v>2</v>
      </c>
      <c r="G28" s="8">
        <v>7</v>
      </c>
      <c r="H28" s="12">
        <v>6</v>
      </c>
      <c r="I28" s="8">
        <v>4</v>
      </c>
      <c r="J28" s="12">
        <v>2</v>
      </c>
      <c r="K28" s="8">
        <v>1</v>
      </c>
      <c r="L28" s="12">
        <v>1</v>
      </c>
      <c r="M28" s="8">
        <v>3</v>
      </c>
      <c r="N28" s="12">
        <v>2</v>
      </c>
      <c r="O28" s="8">
        <v>2</v>
      </c>
      <c r="P28" s="10"/>
      <c r="Q28" s="8">
        <v>2</v>
      </c>
      <c r="R28" s="10">
        <v>1</v>
      </c>
    </row>
    <row r="29" spans="1:18" s="18" customFormat="1" ht="15" customHeight="1" x14ac:dyDescent="0.25">
      <c r="A29" s="11"/>
      <c r="B29" s="7" t="s">
        <v>16</v>
      </c>
      <c r="C29" s="8">
        <v>2</v>
      </c>
      <c r="D29" s="12"/>
      <c r="E29" s="8">
        <v>3</v>
      </c>
      <c r="F29" s="12">
        <v>2</v>
      </c>
      <c r="G29" s="8">
        <v>1</v>
      </c>
      <c r="H29" s="12"/>
      <c r="I29" s="8">
        <v>2</v>
      </c>
      <c r="J29" s="12">
        <v>2</v>
      </c>
      <c r="K29" s="8">
        <v>2</v>
      </c>
      <c r="L29" s="12">
        <v>2</v>
      </c>
      <c r="M29" s="8">
        <v>2</v>
      </c>
      <c r="N29" s="12">
        <v>1</v>
      </c>
      <c r="O29" s="8">
        <v>2</v>
      </c>
      <c r="P29" s="10"/>
      <c r="Q29" s="8">
        <v>3</v>
      </c>
      <c r="R29" s="10">
        <v>1</v>
      </c>
    </row>
    <row r="30" spans="1:18" ht="15" customHeight="1" x14ac:dyDescent="0.25">
      <c r="A30" s="11"/>
      <c r="B30" s="7" t="s">
        <v>23</v>
      </c>
      <c r="C30" s="8">
        <v>4</v>
      </c>
      <c r="D30" s="12">
        <v>3</v>
      </c>
      <c r="E30" s="8">
        <v>1</v>
      </c>
      <c r="F30" s="12"/>
      <c r="G30" s="8">
        <v>2</v>
      </c>
      <c r="H30" s="12">
        <v>2</v>
      </c>
      <c r="I30" s="8">
        <v>2</v>
      </c>
      <c r="J30" s="12">
        <v>1</v>
      </c>
      <c r="K30" s="8"/>
      <c r="L30" s="12"/>
      <c r="M30" s="8">
        <v>1</v>
      </c>
      <c r="N30" s="12">
        <v>1</v>
      </c>
      <c r="O30" s="8">
        <v>4</v>
      </c>
      <c r="P30" s="10">
        <v>2</v>
      </c>
      <c r="Q30" s="8">
        <v>1</v>
      </c>
      <c r="R30" s="10">
        <v>1</v>
      </c>
    </row>
    <row r="31" spans="1:18" s="18" customFormat="1" ht="15" customHeight="1" x14ac:dyDescent="0.25">
      <c r="A31" s="13" t="s">
        <v>41</v>
      </c>
      <c r="B31" s="14"/>
      <c r="C31" s="15">
        <v>12</v>
      </c>
      <c r="D31" s="16">
        <v>6</v>
      </c>
      <c r="E31" s="15">
        <v>9</v>
      </c>
      <c r="F31" s="16">
        <v>5</v>
      </c>
      <c r="G31" s="15">
        <v>11</v>
      </c>
      <c r="H31" s="16">
        <v>8</v>
      </c>
      <c r="I31" s="15">
        <v>10</v>
      </c>
      <c r="J31" s="16">
        <v>5</v>
      </c>
      <c r="K31" s="15">
        <v>5</v>
      </c>
      <c r="L31" s="16">
        <v>5</v>
      </c>
      <c r="M31" s="15">
        <v>6</v>
      </c>
      <c r="N31" s="16">
        <v>4</v>
      </c>
      <c r="O31" s="15">
        <v>9</v>
      </c>
      <c r="P31" s="17">
        <v>2</v>
      </c>
      <c r="Q31" s="15">
        <v>6</v>
      </c>
      <c r="R31" s="17">
        <v>3</v>
      </c>
    </row>
    <row r="32" spans="1:18" ht="15" customHeight="1" x14ac:dyDescent="0.25">
      <c r="A32" s="19" t="s">
        <v>33</v>
      </c>
      <c r="B32" s="19" t="s">
        <v>11</v>
      </c>
      <c r="C32" s="20">
        <v>14</v>
      </c>
      <c r="D32" s="21">
        <v>10</v>
      </c>
      <c r="E32" s="20">
        <v>13</v>
      </c>
      <c r="F32" s="21">
        <v>7</v>
      </c>
      <c r="G32" s="20">
        <v>12</v>
      </c>
      <c r="H32" s="21">
        <v>6</v>
      </c>
      <c r="I32" s="20">
        <v>14</v>
      </c>
      <c r="J32" s="21">
        <v>2</v>
      </c>
      <c r="K32" s="20">
        <v>11</v>
      </c>
      <c r="L32" s="21">
        <v>6</v>
      </c>
      <c r="M32" s="20">
        <v>16</v>
      </c>
      <c r="N32" s="21">
        <v>11</v>
      </c>
      <c r="O32" s="20">
        <v>9</v>
      </c>
      <c r="P32" s="22">
        <v>6</v>
      </c>
      <c r="Q32" s="20">
        <v>10</v>
      </c>
      <c r="R32" s="22">
        <v>7</v>
      </c>
    </row>
    <row r="33" spans="1:18" ht="15" customHeight="1" x14ac:dyDescent="0.25">
      <c r="A33" s="11"/>
      <c r="B33" s="7" t="s">
        <v>4</v>
      </c>
      <c r="C33" s="8">
        <v>12</v>
      </c>
      <c r="D33" s="12">
        <v>4</v>
      </c>
      <c r="E33" s="8">
        <v>17</v>
      </c>
      <c r="F33" s="12">
        <v>4</v>
      </c>
      <c r="G33" s="8">
        <v>20</v>
      </c>
      <c r="H33" s="12">
        <v>9</v>
      </c>
      <c r="I33" s="8">
        <v>14</v>
      </c>
      <c r="J33" s="12">
        <v>7</v>
      </c>
      <c r="K33" s="8">
        <v>20</v>
      </c>
      <c r="L33" s="12">
        <v>6</v>
      </c>
      <c r="M33" s="8">
        <v>19</v>
      </c>
      <c r="N33" s="12">
        <v>8</v>
      </c>
      <c r="O33" s="8">
        <v>6</v>
      </c>
      <c r="P33" s="10"/>
      <c r="Q33" s="8">
        <v>20</v>
      </c>
      <c r="R33" s="10">
        <v>10</v>
      </c>
    </row>
    <row r="34" spans="1:18" ht="15" customHeight="1" x14ac:dyDescent="0.25">
      <c r="A34" s="11"/>
      <c r="B34" s="7" t="s">
        <v>2</v>
      </c>
      <c r="C34" s="8">
        <v>12</v>
      </c>
      <c r="D34" s="12">
        <v>7</v>
      </c>
      <c r="E34" s="8">
        <v>17</v>
      </c>
      <c r="F34" s="12">
        <v>11</v>
      </c>
      <c r="G34" s="8">
        <v>17</v>
      </c>
      <c r="H34" s="12">
        <v>11</v>
      </c>
      <c r="I34" s="8">
        <v>15</v>
      </c>
      <c r="J34" s="12">
        <v>7</v>
      </c>
      <c r="K34" s="8">
        <v>13</v>
      </c>
      <c r="L34" s="12">
        <v>6</v>
      </c>
      <c r="M34" s="8">
        <v>14</v>
      </c>
      <c r="N34" s="12">
        <v>3</v>
      </c>
      <c r="O34" s="8">
        <v>9</v>
      </c>
      <c r="P34" s="10">
        <v>4</v>
      </c>
      <c r="Q34" s="8">
        <v>17</v>
      </c>
      <c r="R34" s="10">
        <v>13</v>
      </c>
    </row>
    <row r="35" spans="1:18" ht="15" customHeight="1" x14ac:dyDescent="0.25">
      <c r="A35" s="11"/>
      <c r="B35" s="7" t="s">
        <v>13</v>
      </c>
      <c r="C35" s="8">
        <v>3</v>
      </c>
      <c r="D35" s="12">
        <v>1</v>
      </c>
      <c r="E35" s="8">
        <v>6</v>
      </c>
      <c r="F35" s="12">
        <v>1</v>
      </c>
      <c r="G35" s="8">
        <v>2</v>
      </c>
      <c r="H35" s="12">
        <v>1</v>
      </c>
      <c r="I35" s="8">
        <v>6</v>
      </c>
      <c r="J35" s="12">
        <v>1</v>
      </c>
      <c r="K35" s="8">
        <v>5</v>
      </c>
      <c r="L35" s="12">
        <v>1</v>
      </c>
      <c r="M35" s="8">
        <v>3</v>
      </c>
      <c r="N35" s="12">
        <v>1</v>
      </c>
      <c r="O35" s="8">
        <v>4</v>
      </c>
      <c r="P35" s="10">
        <v>1</v>
      </c>
      <c r="Q35" s="8">
        <v>5</v>
      </c>
      <c r="R35" s="10">
        <v>1</v>
      </c>
    </row>
    <row r="36" spans="1:18" ht="15" customHeight="1" x14ac:dyDescent="0.25">
      <c r="A36" s="11"/>
      <c r="B36" s="7" t="s">
        <v>6</v>
      </c>
      <c r="C36" s="8">
        <v>24</v>
      </c>
      <c r="D36" s="12">
        <v>9</v>
      </c>
      <c r="E36" s="8">
        <v>25</v>
      </c>
      <c r="F36" s="12">
        <v>2</v>
      </c>
      <c r="G36" s="8">
        <v>36</v>
      </c>
      <c r="H36" s="12">
        <v>10</v>
      </c>
      <c r="I36" s="8">
        <v>19</v>
      </c>
      <c r="J36" s="12">
        <v>10</v>
      </c>
      <c r="K36" s="8">
        <v>14</v>
      </c>
      <c r="L36" s="12">
        <v>4</v>
      </c>
      <c r="M36" s="8">
        <v>21</v>
      </c>
      <c r="N36" s="12">
        <v>6</v>
      </c>
      <c r="O36" s="8">
        <v>24</v>
      </c>
      <c r="P36" s="10">
        <v>6</v>
      </c>
      <c r="Q36" s="8">
        <v>15</v>
      </c>
      <c r="R36" s="10">
        <v>3</v>
      </c>
    </row>
    <row r="37" spans="1:18" s="18" customFormat="1" ht="15" customHeight="1" x14ac:dyDescent="0.25">
      <c r="A37" s="13" t="s">
        <v>42</v>
      </c>
      <c r="B37" s="14"/>
      <c r="C37" s="15">
        <v>65</v>
      </c>
      <c r="D37" s="16">
        <v>31</v>
      </c>
      <c r="E37" s="15">
        <v>78</v>
      </c>
      <c r="F37" s="16">
        <v>25</v>
      </c>
      <c r="G37" s="15">
        <v>87</v>
      </c>
      <c r="H37" s="16">
        <v>37</v>
      </c>
      <c r="I37" s="15">
        <v>68</v>
      </c>
      <c r="J37" s="16">
        <v>27</v>
      </c>
      <c r="K37" s="15">
        <v>63</v>
      </c>
      <c r="L37" s="16">
        <v>23</v>
      </c>
      <c r="M37" s="15">
        <v>73</v>
      </c>
      <c r="N37" s="16">
        <v>29</v>
      </c>
      <c r="O37" s="15">
        <v>52</v>
      </c>
      <c r="P37" s="17">
        <v>17</v>
      </c>
      <c r="Q37" s="15">
        <v>67</v>
      </c>
      <c r="R37" s="17">
        <v>34</v>
      </c>
    </row>
    <row r="38" spans="1:18" ht="15" customHeight="1" x14ac:dyDescent="0.25">
      <c r="A38" s="19" t="s">
        <v>12</v>
      </c>
      <c r="B38" s="19" t="s">
        <v>28</v>
      </c>
      <c r="C38" s="20">
        <v>5</v>
      </c>
      <c r="D38" s="21">
        <v>3</v>
      </c>
      <c r="E38" s="20">
        <v>3</v>
      </c>
      <c r="F38" s="21">
        <v>1</v>
      </c>
      <c r="G38" s="20">
        <v>7</v>
      </c>
      <c r="H38" s="21">
        <v>6</v>
      </c>
      <c r="I38" s="20">
        <v>5</v>
      </c>
      <c r="J38" s="21">
        <v>4</v>
      </c>
      <c r="K38" s="20">
        <v>12</v>
      </c>
      <c r="L38" s="21">
        <v>8</v>
      </c>
      <c r="M38" s="20">
        <v>11</v>
      </c>
      <c r="N38" s="21">
        <v>7</v>
      </c>
      <c r="O38" s="20">
        <v>14</v>
      </c>
      <c r="P38" s="22">
        <v>7</v>
      </c>
      <c r="Q38" s="20">
        <v>24</v>
      </c>
      <c r="R38" s="22">
        <v>12</v>
      </c>
    </row>
    <row r="39" spans="1:18" ht="15" customHeight="1" x14ac:dyDescent="0.25">
      <c r="A39" s="11"/>
      <c r="B39" s="7" t="s">
        <v>17</v>
      </c>
      <c r="C39" s="8">
        <v>9</v>
      </c>
      <c r="D39" s="12">
        <v>2</v>
      </c>
      <c r="E39" s="8">
        <v>9</v>
      </c>
      <c r="F39" s="12">
        <v>3</v>
      </c>
      <c r="G39" s="8">
        <v>7</v>
      </c>
      <c r="H39" s="12">
        <v>1</v>
      </c>
      <c r="I39" s="8">
        <v>10</v>
      </c>
      <c r="J39" s="12">
        <v>3</v>
      </c>
      <c r="K39" s="8">
        <v>5</v>
      </c>
      <c r="L39" s="12">
        <v>2</v>
      </c>
      <c r="M39" s="8">
        <v>6</v>
      </c>
      <c r="N39" s="12">
        <v>3</v>
      </c>
      <c r="O39" s="8">
        <v>1</v>
      </c>
      <c r="P39" s="10">
        <v>1</v>
      </c>
      <c r="Q39" s="8">
        <v>8</v>
      </c>
      <c r="R39" s="10">
        <v>2</v>
      </c>
    </row>
    <row r="40" spans="1:18" ht="15" customHeight="1" x14ac:dyDescent="0.25">
      <c r="A40" s="11"/>
      <c r="B40" s="7" t="s">
        <v>5</v>
      </c>
      <c r="C40" s="8">
        <v>6</v>
      </c>
      <c r="D40" s="12">
        <v>5</v>
      </c>
      <c r="E40" s="8">
        <v>4</v>
      </c>
      <c r="F40" s="12">
        <v>3</v>
      </c>
      <c r="G40" s="8">
        <v>5</v>
      </c>
      <c r="H40" s="12">
        <v>4</v>
      </c>
      <c r="I40" s="8">
        <v>8</v>
      </c>
      <c r="J40" s="12">
        <v>7</v>
      </c>
      <c r="K40" s="8">
        <v>7</v>
      </c>
      <c r="L40" s="12">
        <v>7</v>
      </c>
      <c r="M40" s="8">
        <v>3</v>
      </c>
      <c r="N40" s="12">
        <v>1</v>
      </c>
      <c r="O40" s="8">
        <v>4</v>
      </c>
      <c r="P40" s="10">
        <v>3</v>
      </c>
      <c r="Q40" s="8">
        <v>5</v>
      </c>
      <c r="R40" s="10">
        <v>4</v>
      </c>
    </row>
    <row r="41" spans="1:18" ht="15" customHeight="1" x14ac:dyDescent="0.25">
      <c r="A41" s="11"/>
      <c r="B41" s="7" t="s">
        <v>9</v>
      </c>
      <c r="C41" s="8">
        <v>8</v>
      </c>
      <c r="D41" s="12">
        <v>6</v>
      </c>
      <c r="E41" s="8">
        <v>5</v>
      </c>
      <c r="F41" s="12">
        <v>3</v>
      </c>
      <c r="G41" s="8">
        <v>6</v>
      </c>
      <c r="H41" s="12">
        <v>1</v>
      </c>
      <c r="I41" s="8">
        <v>9</v>
      </c>
      <c r="J41" s="12">
        <v>8</v>
      </c>
      <c r="K41" s="8">
        <v>4</v>
      </c>
      <c r="L41" s="12">
        <v>1</v>
      </c>
      <c r="M41" s="8">
        <v>6</v>
      </c>
      <c r="N41" s="12">
        <v>3</v>
      </c>
      <c r="O41" s="8">
        <v>8</v>
      </c>
      <c r="P41" s="10">
        <v>5</v>
      </c>
      <c r="Q41" s="8">
        <v>8</v>
      </c>
      <c r="R41" s="10">
        <v>4</v>
      </c>
    </row>
    <row r="42" spans="1:18" s="18" customFormat="1" ht="15" customHeight="1" x14ac:dyDescent="0.25">
      <c r="A42" s="11"/>
      <c r="B42" s="7" t="s">
        <v>26</v>
      </c>
      <c r="C42" s="8"/>
      <c r="D42" s="12"/>
      <c r="E42" s="8"/>
      <c r="F42" s="12"/>
      <c r="G42" s="8"/>
      <c r="H42" s="12"/>
      <c r="I42" s="8">
        <v>4</v>
      </c>
      <c r="J42" s="12">
        <v>1</v>
      </c>
      <c r="K42" s="8">
        <v>2</v>
      </c>
      <c r="L42" s="12">
        <v>1</v>
      </c>
      <c r="M42" s="8">
        <v>6</v>
      </c>
      <c r="N42" s="12">
        <v>1</v>
      </c>
      <c r="O42" s="8">
        <v>8</v>
      </c>
      <c r="P42" s="10">
        <v>6</v>
      </c>
      <c r="Q42" s="8">
        <v>6</v>
      </c>
      <c r="R42" s="10">
        <v>3</v>
      </c>
    </row>
    <row r="43" spans="1:18" s="18" customFormat="1" ht="15" customHeight="1" x14ac:dyDescent="0.25">
      <c r="A43" s="13" t="s">
        <v>43</v>
      </c>
      <c r="B43" s="14"/>
      <c r="C43" s="15">
        <v>28</v>
      </c>
      <c r="D43" s="16">
        <v>16</v>
      </c>
      <c r="E43" s="15">
        <v>21</v>
      </c>
      <c r="F43" s="16">
        <v>10</v>
      </c>
      <c r="G43" s="15">
        <v>25</v>
      </c>
      <c r="H43" s="16">
        <v>12</v>
      </c>
      <c r="I43" s="15">
        <v>36</v>
      </c>
      <c r="J43" s="16">
        <v>23</v>
      </c>
      <c r="K43" s="15">
        <v>30</v>
      </c>
      <c r="L43" s="16">
        <v>19</v>
      </c>
      <c r="M43" s="15">
        <v>32</v>
      </c>
      <c r="N43" s="16">
        <v>15</v>
      </c>
      <c r="O43" s="15">
        <v>35</v>
      </c>
      <c r="P43" s="17">
        <v>22</v>
      </c>
      <c r="Q43" s="15">
        <v>51</v>
      </c>
      <c r="R43" s="17">
        <v>25</v>
      </c>
    </row>
    <row r="44" spans="1:18" ht="15" customHeight="1" x14ac:dyDescent="0.25">
      <c r="A44" s="23" t="s">
        <v>27</v>
      </c>
      <c r="B44" s="24"/>
      <c r="C44" s="25">
        <v>176</v>
      </c>
      <c r="D44" s="26">
        <v>80</v>
      </c>
      <c r="E44" s="25">
        <v>166</v>
      </c>
      <c r="F44" s="26">
        <v>67</v>
      </c>
      <c r="G44" s="25">
        <v>184</v>
      </c>
      <c r="H44" s="26">
        <v>84</v>
      </c>
      <c r="I44" s="25">
        <v>174</v>
      </c>
      <c r="J44" s="26">
        <v>86</v>
      </c>
      <c r="K44" s="25">
        <v>138</v>
      </c>
      <c r="L44" s="26">
        <v>66</v>
      </c>
      <c r="M44" s="25">
        <v>152</v>
      </c>
      <c r="N44" s="26">
        <v>67</v>
      </c>
      <c r="O44" s="25">
        <v>146</v>
      </c>
      <c r="P44" s="27">
        <v>68</v>
      </c>
      <c r="Q44" s="25">
        <v>193</v>
      </c>
      <c r="R44" s="27">
        <v>94</v>
      </c>
    </row>
  </sheetData>
  <mergeCells count="13">
    <mergeCell ref="A3:R3"/>
    <mergeCell ref="Q10:R10"/>
    <mergeCell ref="C9:R9"/>
    <mergeCell ref="A9:A11"/>
    <mergeCell ref="B9:B11"/>
    <mergeCell ref="C10:D10"/>
    <mergeCell ref="E10:F10"/>
    <mergeCell ref="G10:H10"/>
    <mergeCell ref="I10:J10"/>
    <mergeCell ref="K10:L10"/>
    <mergeCell ref="M10:N10"/>
    <mergeCell ref="O10:P10"/>
    <mergeCell ref="A4:R4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  <headerFooter>
    <oddHeader>&amp;L&amp;G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</vt:lpstr>
    </vt:vector>
  </TitlesOfParts>
  <Company>Universität Oldenburg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Nipper</dc:creator>
  <cp:lastModifiedBy>Michael Sauer</cp:lastModifiedBy>
  <cp:lastPrinted>2025-02-11T12:38:39Z</cp:lastPrinted>
  <dcterms:created xsi:type="dcterms:W3CDTF">2019-03-28T10:49:02Z</dcterms:created>
  <dcterms:modified xsi:type="dcterms:W3CDTF">2025-02-11T12:39:50Z</dcterms:modified>
</cp:coreProperties>
</file>