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3.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Anrechnungsteam\Projekt Kompetenzbereich\Entwicklung MLI\Kurzskalen\Äquivalenzvergleich Englisch\"/>
    </mc:Choice>
  </mc:AlternateContent>
  <workbookProtection workbookAlgorithmName="SHA-512" workbookHashValue="v/VHlzz34tarBeCTvtaFV5n28tDthqgE45MI9AF1O58I5KpqQiivKNewAokdYUZZl6JnS0T/+balMR2i9NMoBw==" workbookSaltValue="FZoR3h2MRsCdGSkiVuztsA==" workbookSpinCount="100000" lockStructure="1"/>
  <bookViews>
    <workbookView xWindow="0" yWindow="0" windowWidth="28800" windowHeight="12435"/>
  </bookViews>
  <sheets>
    <sheet name="Titel" sheetId="6" r:id="rId1"/>
    <sheet name="Course of study" sheetId="1" r:id="rId2"/>
    <sheet name="Vocational training" sheetId="5" r:id="rId3"/>
    <sheet name="Comparison" sheetId="3" r:id="rId4"/>
    <sheet name="Hintergrund" sheetId="2" state="hidden" r:id="rId5"/>
  </sheets>
  <definedNames>
    <definedName name="_xlnm.Print_Area" localSheetId="3">Comparison!$A$1:$H$52</definedName>
    <definedName name="_xlnm.Print_Area" localSheetId="1">'Course of study'!$A$1:$E$199</definedName>
    <definedName name="_xlnm.Print_Area" localSheetId="2">'Vocational training'!$A$1:$E$201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2" l="1"/>
  <c r="C45" i="2"/>
  <c r="H30" i="2" l="1"/>
  <c r="H31" i="2"/>
  <c r="H32" i="2"/>
  <c r="H33" i="2"/>
  <c r="H28" i="2"/>
  <c r="H29" i="2"/>
  <c r="H26" i="2"/>
  <c r="H27" i="2"/>
  <c r="H24" i="2"/>
  <c r="H25" i="2"/>
  <c r="H22" i="2"/>
  <c r="H23" i="2"/>
  <c r="H20" i="2"/>
  <c r="H21" i="2"/>
  <c r="H19" i="2"/>
  <c r="H18" i="2"/>
  <c r="H16" i="2"/>
  <c r="H17" i="2"/>
  <c r="H12" i="2"/>
  <c r="H13" i="2"/>
  <c r="H14" i="2"/>
  <c r="H15" i="2"/>
  <c r="H8" i="2"/>
  <c r="H9" i="2"/>
  <c r="H10" i="2"/>
  <c r="H11" i="2"/>
  <c r="H6" i="2"/>
  <c r="H7" i="2"/>
  <c r="H5" i="2"/>
  <c r="C8" i="2"/>
  <c r="C9" i="2"/>
  <c r="C10" i="2"/>
  <c r="C11" i="2"/>
  <c r="C12" i="2"/>
  <c r="C13" i="2"/>
  <c r="C14" i="2"/>
  <c r="C15" i="2"/>
  <c r="C16" i="2"/>
  <c r="C17" i="2"/>
  <c r="C18" i="2"/>
  <c r="C19" i="2"/>
  <c r="C20" i="2"/>
  <c r="C21" i="2"/>
  <c r="C22" i="2"/>
  <c r="C23" i="2"/>
  <c r="C24" i="2"/>
  <c r="C25" i="2"/>
  <c r="C26" i="2"/>
  <c r="C27" i="2"/>
  <c r="C28" i="2"/>
  <c r="C29" i="2"/>
  <c r="C30" i="2"/>
  <c r="C31" i="2"/>
  <c r="C32" i="2"/>
  <c r="C33" i="2"/>
  <c r="C7" i="2"/>
  <c r="C5" i="2"/>
  <c r="I38" i="2" l="1"/>
  <c r="H41" i="2" s="1"/>
  <c r="H44" i="2" s="1"/>
  <c r="I37" i="2"/>
  <c r="H40" i="2" s="1"/>
  <c r="D37" i="2"/>
  <c r="D38" i="2"/>
  <c r="E48" i="3" l="1"/>
  <c r="H43" i="2"/>
  <c r="C40" i="2" l="1"/>
  <c r="C43" i="2" s="1"/>
  <c r="C41" i="2"/>
  <c r="C44" i="2" s="1"/>
  <c r="E47" i="3" l="1"/>
  <c r="E49" i="3" s="1"/>
  <c r="A52" i="3" s="1"/>
</calcChain>
</file>

<file path=xl/sharedStrings.xml><?xml version="1.0" encoding="utf-8"?>
<sst xmlns="http://schemas.openxmlformats.org/spreadsheetml/2006/main" count="264" uniqueCount="119">
  <si>
    <t>Werte</t>
  </si>
  <si>
    <t>Baustein 1</t>
  </si>
  <si>
    <t>Baustein 2</t>
  </si>
  <si>
    <t>Baustein 3</t>
  </si>
  <si>
    <t>Baustein 4</t>
  </si>
  <si>
    <t>Baustein 5</t>
  </si>
  <si>
    <t>Baustein 6</t>
  </si>
  <si>
    <t>Baustein 8</t>
  </si>
  <si>
    <t>Baustein 9</t>
  </si>
  <si>
    <t>Baustein 10</t>
  </si>
  <si>
    <t>Baustein 11</t>
  </si>
  <si>
    <t>Baustein 12</t>
  </si>
  <si>
    <t>Baustein 13</t>
  </si>
  <si>
    <t>Baustein 14</t>
  </si>
  <si>
    <t>Baustein 15</t>
  </si>
  <si>
    <t>Wissenschaftsorientierung_ohne std</t>
  </si>
  <si>
    <t>Studiengang</t>
  </si>
  <si>
    <t>Baustein 7</t>
  </si>
  <si>
    <t>Mittelwert 1 "Anwendungsorientierung" von Bausteinen 1(1), 2(47), 6(25), 7(26), 10(18) und 11(27):</t>
  </si>
  <si>
    <t>Mittelwert 2 "Wissenschaftsorientierung" von Bausteinen 3(44), 4(46), 5(49), 8(30), 9(4), 12(9), 13(29), 14(20) und 15(2):</t>
  </si>
  <si>
    <t>Anwendungsorientierung_ohne std</t>
  </si>
  <si>
    <t>Module Level Indicator (MLI)</t>
  </si>
  <si>
    <t>© Kompetenzbereich Anrechnung 2016, Dr. Wolfgang Müskens, Anja Eilers-Schoof, Carl von Ossietzky Universität Oldenburg, 26111 Oldenburg</t>
  </si>
  <si>
    <t>MLI-K</t>
  </si>
  <si>
    <t>Aus-, Fort- und Weiterbildung</t>
  </si>
  <si>
    <t>Institution:</t>
  </si>
  <si>
    <t>Title of module / unit:</t>
  </si>
  <si>
    <t>The level of the knowledge imparted exceeds the basic general knowledge of adults.</t>
  </si>
  <si>
    <t>The module includes the most important facts, principles, methods and general concepts of the subject matter.</t>
  </si>
  <si>
    <t>rather not correct</t>
  </si>
  <si>
    <t>rather correct</t>
  </si>
  <si>
    <t xml:space="preserve">The module also covers some of the latest findings in the area, drawing for example on current research papers. </t>
  </si>
  <si>
    <t>The module presents alternative approaches or theories which contradict each other.</t>
  </si>
  <si>
    <t>The learners are required to demonstrate that they are able to solve real practical problems.</t>
  </si>
  <si>
    <t>The module covers a broad range of theories in the field.</t>
  </si>
  <si>
    <t>The assessment tasks require an extensive employment of cognitive or practical skills.</t>
  </si>
  <si>
    <t>The examinations and assessments allow for creative ideas and solutions.</t>
  </si>
  <si>
    <t>In the assessments the learners are confronted with novel requirements that cannot be addressed with standard patterns from the course literature.</t>
  </si>
  <si>
    <t>The module includes complex technical or professional requirements or projects.</t>
  </si>
  <si>
    <t>The module requires learners to act independently and to show self-initiative.</t>
  </si>
  <si>
    <t>The students are required to design solutions autonomously in complex and changing environments.</t>
  </si>
  <si>
    <t>The requirements of the module include reflection on ethical or social issues.</t>
  </si>
  <si>
    <t>In problem solving the learners take into account the interests of others and show a sense of solidarity.</t>
  </si>
  <si>
    <t>The assessments require learners to take into account ecological effects (e.g. sustainable use of resources, saving the environment).</t>
  </si>
  <si>
    <t>Course of study</t>
  </si>
  <si>
    <t>Course of study:</t>
  </si>
  <si>
    <t>Titel of module:</t>
  </si>
  <si>
    <t>This work is licensed under a Creative Commons Attribution 4.0 International License.</t>
  </si>
  <si>
    <t>Comparison Module Level Indicator (MLI)</t>
  </si>
  <si>
    <t>Focus on application</t>
  </si>
  <si>
    <t>Focus on science</t>
  </si>
  <si>
    <t>Difference</t>
  </si>
  <si>
    <t>Result:</t>
  </si>
  <si>
    <t>Overall MLI score</t>
  </si>
  <si>
    <t>Overall MLI score course of study</t>
  </si>
  <si>
    <t>Overall MLI score vocational training</t>
  </si>
  <si>
    <t>of the course of study and the vocational training</t>
  </si>
  <si>
    <t>The overall MLI score of the course of study is more than 1.0 point higher than the score of the vocational training. The vocational training should not be awarded with credit for Bachelor or Master programmes.</t>
  </si>
  <si>
    <t>For a comparison of the course of study and the vocational training choose the green tab in the bottom line.</t>
  </si>
  <si>
    <t>Vocational training:</t>
  </si>
  <si>
    <t>Vocational training</t>
  </si>
  <si>
    <t>Next, fill in the form about the vocational training. Therefor, choose the blue tab in the bottom line.</t>
  </si>
  <si>
    <t>The overall MLI score of the course of study is more than 0.5 point higher than the score of the vocational training. Only under certain conditions should the vocational training be awarded with credit for Bachelor or Master programmes.</t>
  </si>
  <si>
    <t>The overall MLI score of the course of study is only slightly higher than the score of the vocational training. If the learning outcomes coincide, the vocational training should be awarded with credit for Bachelor or Master programmes.</t>
  </si>
  <si>
    <t>The overall MLI score of the course of study is equal to the overall MLI score of the vocational training. If the learning outcomes coincide, the vocational training should be awarded with credit for Bachelor or Master programmes.</t>
  </si>
  <si>
    <t>The overall MLI score of the vocational training is higher than the overall MLI score of the course of study. If the learning outcomes coincide, the vocational training should be awarded with credit for Bachelor or Master programmes.</t>
  </si>
  <si>
    <t>fully correct. The module is entirely imparting professional knowledge or specialist knowledge in a scientific discipline.</t>
  </si>
  <si>
    <t>partially correct. The module imparts partly professional / scientific knowledge and partly everyday knowledge or school knowledge.</t>
  </si>
  <si>
    <t>not correct at all. The module imparts only school knowledge or everyday knowledge.</t>
  </si>
  <si>
    <t>fully correct. A comprehensive overview of the (module's) subject matter is given.</t>
  </si>
  <si>
    <t>partially correct. The core facts, principles, procedures and concepts are explained at least in brief.</t>
  </si>
  <si>
    <t>not correct at all. In the description of the subject matter, core elements are missing or described inadequately.</t>
  </si>
  <si>
    <t>fully correct. There are clear and unambiguous references to current primary sources. The current state of research with regard to the topics in question is explained in detail.</t>
  </si>
  <si>
    <t>partially correct. There are at least hints to currents primary sources (e.g. in the bibliographical annex to the course text).</t>
  </si>
  <si>
    <t>not correct at all. There is no reference to current research papers.</t>
  </si>
  <si>
    <t>fully correct. Alternative theories or approaches are presented for at least one of the topics covered by the module. The fact that the approaches contradict each other is obvious or explicitly mentioned.</t>
  </si>
  <si>
    <t>not correct at all. There is no passage in the course materials that would mention alternative approaches. Not even the blibliography refers to approaches that contradict each other.</t>
  </si>
  <si>
    <t>partially correct. Alternative approaches are presented for at least one topic. The learners can infer from the presentation that the approaches lead to different conclusions with regard to some questions or problems.</t>
  </si>
  <si>
    <t>fully correct. All relevant theoretical approaches (including contradicting ones, if applicable) are presented in a comprehensive way.</t>
  </si>
  <si>
    <t>partially correct. At least some theoretical approaches are presented.</t>
  </si>
  <si>
    <t>not correct at all. Only one of the underpinning theoretical approaches (or none at all) is presented.</t>
  </si>
  <si>
    <t>fully correct. The solution of real practical problems constitutes a significant part of the learning requirements.</t>
  </si>
  <si>
    <t>partially correct. The solution of real practical problems constitutes at least a minor part of the learning requirements.</t>
  </si>
  <si>
    <t>not correct at all. The learning requirements of the module do not include the solution of real (authentic) practical problems.</t>
  </si>
  <si>
    <t>partially correct. In order to work on the tests successfully, learners need to employ cognitive or practical skills in the sense mentioned above.</t>
  </si>
  <si>
    <t>not correct at all. The tests do not require the learners to employ specific skills.</t>
  </si>
  <si>
    <t>fully correct. The impartation of skills is of paramount importance in the module. Learners are required to demonstrate in the assessments (tests) that they have a broad range of skills at their disposal.</t>
  </si>
  <si>
    <t>fully correct. The test assignments explicitly encourage learners to devolop creative solutions and ideas. Creative solutions are appreciated in the grading of answers.</t>
  </si>
  <si>
    <t>partially correct. The tests at least allow for creative activities of the learners. The structure of the assignments is not so rigid that only one specific approach would lead to a solution.</t>
  </si>
  <si>
    <t>not correct at all. No creativity whatsoever is required for working on the tests. Learners only need to repeat knowledge or to apply structured approaches (e.g. algorithms, methods, skills.)</t>
  </si>
  <si>
    <t>fully correct. The requirements of the test assignments clearly have a new quality compared to the demands put on the learners before. The learners have to develop a new approach (procedure) in order to master the tasks.</t>
  </si>
  <si>
    <t>partially correct. The requirements of the test assignments include at least single aspects that differ significantly from the previous requirements faced by the learners (e.g. exercises).</t>
  </si>
  <si>
    <t>not correct at all. The requirements of the test assignments correspond to the examples and exercises already covered in class. The tests can be mastered by applying familiar knowledge, methods or procedures.</t>
  </si>
  <si>
    <t>partially correct. The learning requirements include at least exercises or small projects in which learners have the task to determine their activities on their own and to choose appropiate methods or materials.</t>
  </si>
  <si>
    <t>not correct at all. Independent descisions or activities on the part of the learners are not required at all. The learning requirements can be mastered by clearly identifiable knowledge or methods.</t>
  </si>
  <si>
    <t>fully correct. The learning requirements are unambiguously complex. They require learners in manifold ways to think and act independently.</t>
  </si>
  <si>
    <t>partially correct. The learning requirements give the learners some degree of independence within certain limits. The learners have the opportunity to develop self-initiative at least with regard to some aspects of their activity.</t>
  </si>
  <si>
    <t>not correct at all. The assignments can be mastered without self-initiative with the help of already available resources and routine methods.</t>
  </si>
  <si>
    <t>fully correct. The learners act independently for a longer period of time and to a large extent. They make their own decisions concerning activities and the use of resources. Self-initiative on the part of the learners is absolutely necessary for mastering the tasks.</t>
  </si>
  <si>
    <t>fully correct. The learners act in complex and changing learning environments over a longer period of time. They influence several parameters and independently develop solutions that require creativity and self-initiative.</t>
  </si>
  <si>
    <r>
      <t>not correct at all. The learning environments do not include dynamic elements or are limited to a few parameters that can be controlled</t>
    </r>
    <r>
      <rPr>
        <i/>
        <sz val="11"/>
        <color theme="1"/>
        <rFont val="Arial"/>
        <family val="2"/>
      </rPr>
      <t xml:space="preserve"> or</t>
    </r>
    <r>
      <rPr>
        <sz val="11"/>
        <color theme="1"/>
        <rFont val="Arial"/>
        <family val="2"/>
      </rPr>
      <t xml:space="preserve"> learners are not expected to perform design activities.</t>
    </r>
  </si>
  <si>
    <t>partially correct. The learning environments are complex and include at least some changing elements that prompt learners to adapt their strategies. The learners have at least the opportunity to follow hteir own ideas and to develop their own strategies to a limited extent.</t>
  </si>
  <si>
    <t>fully correct. In the context of the learning requirements (i.e. in the exercises or tests) the learners have the clear task to reflect on ethical and social issues. The module includes enough opportunity and time for an adequate consideration of these issues.</t>
  </si>
  <si>
    <t>partially correct. The learning requirements at least imply a reflection on ethical and social issues. The reflection does not take place in a passive way only (e.g. by reading course material or listening to lectures).</t>
  </si>
  <si>
    <t>not correct at all. The learners are not required to reflect actively on ethical or social issues in the field covered by the module.</t>
  </si>
  <si>
    <t>fully correct. Consideration of others and solidarity with people affected play a significant role in all problem solving activities of the learners, and are explicitly demanded from learners.</t>
  </si>
  <si>
    <t>partially correct. Consideration of others and solidarity with people affected are mandatory at least in some of the problem solving activities or the said attitudes are taken into account in the grading of the learning outcomes.</t>
  </si>
  <si>
    <r>
      <t>not correct at all. Consideration of others and solidarity with people affected are not mandatory for the problem solving activities</t>
    </r>
    <r>
      <rPr>
        <i/>
        <sz val="11"/>
        <color theme="1"/>
        <rFont val="Arial"/>
        <family val="2"/>
      </rPr>
      <t xml:space="preserve"> or </t>
    </r>
    <r>
      <rPr>
        <sz val="11"/>
        <color theme="1"/>
        <rFont val="Arial"/>
        <family val="2"/>
      </rPr>
      <t>the learners do not have the task to solve problems.</t>
    </r>
  </si>
  <si>
    <r>
      <t xml:space="preserve">not correct at all. The learning environments do not include dynamic elements or are limited to a few parameters that can be controlled </t>
    </r>
    <r>
      <rPr>
        <i/>
        <sz val="11"/>
        <color theme="1"/>
        <rFont val="Arial"/>
        <family val="2"/>
      </rPr>
      <t>or</t>
    </r>
    <r>
      <rPr>
        <sz val="11"/>
        <color theme="1"/>
        <rFont val="Arial"/>
        <family val="2"/>
      </rPr>
      <t xml:space="preserve"> learners are not expected to perform design activities.</t>
    </r>
  </si>
  <si>
    <r>
      <t xml:space="preserve">not correct at all. Consideration of others and solidarity with people affected are not mandatory for the problem solving activities </t>
    </r>
    <r>
      <rPr>
        <i/>
        <sz val="11"/>
        <color theme="1"/>
        <rFont val="Arial"/>
        <family val="2"/>
      </rPr>
      <t>or</t>
    </r>
    <r>
      <rPr>
        <sz val="11"/>
        <color theme="1"/>
        <rFont val="Arial"/>
        <family val="2"/>
      </rPr>
      <t xml:space="preserve"> the learners do not have the task to solve problems.</t>
    </r>
  </si>
  <si>
    <t>partially correct. The consideration of ecological effects is at least an implicit part of the test assignments or an implicit part of the grading system.</t>
  </si>
  <si>
    <t>not correct at all. The consideration of ecological effects does not play a role in the test assignments.</t>
  </si>
  <si>
    <t>fully correct. The tests explicitly require the learners to consider and describe ecological consequences, too.</t>
  </si>
  <si>
    <t>Müskens, Wolfgang &amp; Kaiser, Aliki (2017)</t>
  </si>
  <si>
    <t>Module Level Indicator</t>
  </si>
  <si>
    <t>Das diesem Instrument zugrundeliegende Vorhaben wurde mit Mitteln des Bundesministeriums für</t>
  </si>
  <si>
    <t>Bildung und Forschung unter dem Förderkennzeichen 16OH12044 gefördert. Die Verantwortung</t>
  </si>
  <si>
    <t>für den Inhalt dieser Veröffentlichung liegt beim Autor/bei der Autorin.</t>
  </si>
  <si>
    <t>Short Version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</si>
</sst>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9"/>
      <color theme="1"/>
      <name val="Arial"/>
      <family val="2"/>
    </font>
    <font>
      <b/>
      <sz val="11"/>
      <color theme="1"/>
      <name val="Arial"/>
      <family val="2"/>
    </font>
    <font>
      <sz val="11"/>
      <color theme="1"/>
      <name val="Arial"/>
      <family val="2"/>
    </font>
    <font>
      <i/>
      <sz val="11"/>
      <color theme="1"/>
      <name val="Arial"/>
      <family val="2"/>
    </font>
    <font>
      <b/>
      <sz val="14"/>
      <color theme="1"/>
      <name val="Arial"/>
      <family val="2"/>
    </font>
    <font>
      <u/>
      <sz val="11"/>
      <color theme="10"/>
      <name val="Calibri"/>
      <family val="2"/>
      <scheme val="minor"/>
    </font>
    <font>
      <u/>
      <sz val="9"/>
      <color theme="10"/>
      <name val="Arial"/>
      <family val="2"/>
    </font>
    <font>
      <sz val="14"/>
      <name val="Arial"/>
      <family val="2"/>
    </font>
    <font>
      <b/>
      <sz val="24"/>
      <name val="Arial"/>
      <family val="2"/>
    </font>
    <font>
      <b/>
      <sz val="14"/>
      <name val="Arial"/>
      <family val="2"/>
    </font>
    <font>
      <b/>
      <i/>
      <sz val="14"/>
      <name val="Arial"/>
      <family val="2"/>
    </font>
    <font>
      <sz val="10"/>
      <name val="Arial"/>
      <family val="2"/>
    </font>
  </fonts>
  <fills count="4">
    <fill>
      <patternFill patternType="none"/>
    </fill>
    <fill>
      <patternFill patternType="gray125"/>
    </fill>
    <fill>
      <patternFill patternType="solid">
        <fgColor theme="7"/>
        <bgColor indexed="64"/>
      </patternFill>
    </fill>
    <fill>
      <patternFill patternType="solid">
        <fgColor theme="4" tint="-0.24997711111789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52">
    <xf numFmtId="0" fontId="0" fillId="0" borderId="0" xfId="0"/>
    <xf numFmtId="0" fontId="2" fillId="0" borderId="0" xfId="0" applyFont="1"/>
    <xf numFmtId="0" fontId="3" fillId="0" borderId="0" xfId="0" applyFont="1"/>
    <xf numFmtId="0" fontId="3" fillId="0" borderId="1" xfId="0" applyFont="1" applyBorder="1"/>
    <xf numFmtId="0" fontId="3" fillId="0" borderId="0" xfId="0" applyFont="1" applyAlignment="1">
      <alignment horizontal="center" vertical="top"/>
    </xf>
    <xf numFmtId="0" fontId="3" fillId="0" borderId="0" xfId="0" applyFont="1" applyAlignment="1">
      <alignment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xf>
    <xf numFmtId="0" fontId="3" fillId="0" borderId="0" xfId="0" applyFont="1" applyAlignment="1">
      <alignment horizontal="left"/>
    </xf>
    <xf numFmtId="0" fontId="2" fillId="0" borderId="0" xfId="0" applyFont="1" applyAlignment="1">
      <alignment horizontal="left" vertical="top"/>
    </xf>
    <xf numFmtId="0" fontId="3" fillId="0" borderId="0" xfId="0" applyFont="1" applyAlignment="1">
      <alignment horizontal="left" vertical="top"/>
    </xf>
    <xf numFmtId="2" fontId="2" fillId="0" borderId="0" xfId="0" applyNumberFormat="1" applyFont="1"/>
    <xf numFmtId="2" fontId="3" fillId="0" borderId="0" xfId="0" applyNumberFormat="1" applyFont="1"/>
    <xf numFmtId="0" fontId="3" fillId="0" borderId="0" xfId="0" applyFont="1" applyAlignment="1">
      <alignment horizontal="left" vertical="top"/>
    </xf>
    <xf numFmtId="0" fontId="3" fillId="0" borderId="0" xfId="0" applyFont="1" applyAlignment="1">
      <alignment horizontal="left"/>
    </xf>
    <xf numFmtId="0" fontId="3" fillId="0" borderId="0" xfId="0" applyFont="1" applyAlignment="1">
      <alignment horizontal="left" vertical="top"/>
    </xf>
    <xf numFmtId="0" fontId="3" fillId="0" borderId="2" xfId="0" applyFont="1" applyBorder="1"/>
    <xf numFmtId="2" fontId="3" fillId="0" borderId="2" xfId="0" applyNumberFormat="1" applyFont="1" applyBorder="1"/>
    <xf numFmtId="0" fontId="5" fillId="0" borderId="0" xfId="0" applyFont="1" applyAlignment="1">
      <alignment horizontal="left" vertical="top"/>
    </xf>
    <xf numFmtId="0" fontId="5" fillId="0" borderId="0" xfId="0" applyFont="1"/>
    <xf numFmtId="0" fontId="3" fillId="0" borderId="1" xfId="0" applyFont="1" applyBorder="1" applyAlignment="1" applyProtection="1">
      <alignment vertical="top" wrapText="1"/>
      <protection locked="0"/>
    </xf>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left"/>
    </xf>
    <xf numFmtId="0" fontId="4" fillId="2" borderId="0" xfId="0" applyFont="1" applyFill="1"/>
    <xf numFmtId="0" fontId="4" fillId="3" borderId="0" xfId="0" applyFont="1" applyFill="1"/>
    <xf numFmtId="0" fontId="3" fillId="3" borderId="0" xfId="0" applyFont="1" applyFill="1"/>
    <xf numFmtId="0" fontId="3" fillId="0" borderId="0" xfId="0" applyFont="1" applyAlignment="1">
      <alignment horizontal="left" vertical="top"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vertical="top"/>
    </xf>
    <xf numFmtId="0" fontId="3" fillId="0" borderId="0" xfId="0" applyFont="1" applyAlignment="1">
      <alignment horizontal="left"/>
    </xf>
    <xf numFmtId="0" fontId="3" fillId="0" borderId="0" xfId="0" applyFont="1" applyFill="1" applyAlignment="1">
      <alignment horizontal="center" vertical="top"/>
    </xf>
    <xf numFmtId="0" fontId="3" fillId="0" borderId="0" xfId="0" applyFont="1" applyFill="1"/>
    <xf numFmtId="0" fontId="3"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xf numFmtId="0" fontId="2" fillId="0" borderId="0" xfId="0" applyFont="1" applyAlignment="1">
      <alignment horizontal="left" wrapText="1"/>
    </xf>
    <xf numFmtId="0" fontId="1" fillId="0" borderId="0" xfId="0" applyFont="1" applyAlignment="1">
      <alignment horizontal="left" vertical="top" wrapText="1"/>
    </xf>
    <xf numFmtId="0" fontId="7" fillId="0" borderId="0" xfId="1" applyFont="1" applyAlignment="1">
      <alignment horizontal="left" vertical="top"/>
    </xf>
    <xf numFmtId="0" fontId="2" fillId="0" borderId="0" xfId="0" applyFont="1" applyAlignment="1">
      <alignment vertical="top" wrapText="1"/>
    </xf>
    <xf numFmtId="0" fontId="3"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de-DE">
                <a:latin typeface="Arial" panose="020B0604020202020204" pitchFamily="34" charset="0"/>
                <a:cs typeface="Arial" panose="020B0604020202020204" pitchFamily="34" charset="0"/>
              </a:rPr>
              <a:t>Course of study</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4392197454191464E-2"/>
          <c:y val="0.16977526643360355"/>
          <c:w val="0.91560773085182534"/>
          <c:h val="0.75928603107437054"/>
        </c:manualLayout>
      </c:layout>
      <c:bar3DChart>
        <c:barDir val="col"/>
        <c:grouping val="clustered"/>
        <c:varyColors val="0"/>
        <c:ser>
          <c:idx val="2"/>
          <c:order val="1"/>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chemeClr val="accent4">
                  <a:lumMod val="40000"/>
                  <a:lumOff val="60000"/>
                </a:schemeClr>
              </a:solidFill>
              <a:ln w="9525" cap="flat" cmpd="sng" algn="ctr">
                <a:solidFill>
                  <a:schemeClr val="accent4">
                    <a:lumMod val="40000"/>
                    <a:lumOff val="60000"/>
                  </a:schemeClr>
                </a:solidFill>
                <a:round/>
              </a:ln>
              <a:effectLst/>
              <a:sp3d contourW="9525">
                <a:contourClr>
                  <a:schemeClr val="accent4">
                    <a:lumMod val="40000"/>
                    <a:lumOff val="60000"/>
                  </a:schemeClr>
                </a:contourClr>
              </a:sp3d>
            </c:spPr>
            <c:extLst xmlns:c16r2="http://schemas.microsoft.com/office/drawing/2015/06/chart">
              <c:ext xmlns:c16="http://schemas.microsoft.com/office/drawing/2014/chart" uri="{C3380CC4-5D6E-409C-BE32-E72D297353CC}">
                <c16:uniqueId val="{00000002-5760-4CDB-B117-6CD5C2663931}"/>
              </c:ext>
            </c:extLst>
          </c:dPt>
          <c:dPt>
            <c:idx val="1"/>
            <c:invertIfNegative val="0"/>
            <c:bubble3D val="0"/>
            <c:spPr>
              <a:solidFill>
                <a:schemeClr val="accent4">
                  <a:lumMod val="40000"/>
                  <a:lumOff val="60000"/>
                </a:schemeClr>
              </a:solidFill>
              <a:ln w="9525" cap="flat" cmpd="sng" algn="ctr">
                <a:solidFill>
                  <a:schemeClr val="accent4">
                    <a:lumMod val="40000"/>
                    <a:lumOff val="60000"/>
                  </a:schemeClr>
                </a:solidFill>
                <a:round/>
              </a:ln>
              <a:effectLst/>
              <a:sp3d contourW="9525">
                <a:contourClr>
                  <a:schemeClr val="accent4">
                    <a:lumMod val="40000"/>
                    <a:lumOff val="60000"/>
                  </a:schemeClr>
                </a:contourClr>
              </a:sp3d>
            </c:spPr>
            <c:extLst xmlns:c16r2="http://schemas.microsoft.com/office/drawing/2015/06/chart">
              <c:ext xmlns:c16="http://schemas.microsoft.com/office/drawing/2014/chart" uri="{C3380CC4-5D6E-409C-BE32-E72D297353CC}">
                <c16:uniqueId val="{00000004-5760-4CDB-B117-6CD5C2663931}"/>
              </c:ext>
            </c:extLst>
          </c:dPt>
          <c:dPt>
            <c:idx val="2"/>
            <c:invertIfNegative val="0"/>
            <c:bubble3D val="0"/>
            <c:spPr>
              <a:solidFill>
                <a:schemeClr val="accent4"/>
              </a:solidFill>
              <a:ln w="9525" cap="flat" cmpd="sng" algn="ctr">
                <a:solidFill>
                  <a:schemeClr val="accent4"/>
                </a:solidFill>
                <a:round/>
              </a:ln>
              <a:effectLst/>
              <a:sp3d contourW="9525">
                <a:contourClr>
                  <a:schemeClr val="accent4"/>
                </a:contourClr>
              </a:sp3d>
            </c:spPr>
            <c:extLst xmlns:c16r2="http://schemas.microsoft.com/office/drawing/2015/06/chart">
              <c:ext xmlns:c16="http://schemas.microsoft.com/office/drawing/2014/chart" uri="{C3380CC4-5D6E-409C-BE32-E72D297353CC}">
                <c16:uniqueId val="{00000006-5760-4CDB-B117-6CD5C2663931}"/>
              </c:ext>
            </c:extLst>
          </c:dPt>
          <c:dLbls>
            <c:dLbl>
              <c:idx val="0"/>
              <c:layout>
                <c:manualLayout>
                  <c:x val="1.2519561815336464E-2"/>
                  <c:y val="-7.386888273314865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60-4CDB-B117-6CD5C2663931}"/>
                </c:ext>
                <c:ext xmlns:c15="http://schemas.microsoft.com/office/drawing/2012/chart" uri="{CE6537A1-D6FC-4f65-9D91-7224C49458BB}">
                  <c15:layout/>
                </c:ext>
              </c:extLst>
            </c:dLbl>
            <c:dLbl>
              <c:idx val="1"/>
              <c:layout>
                <c:manualLayout>
                  <c:x val="2.0865936358894104E-3"/>
                  <c:y val="-2.216066481994466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60-4CDB-B117-6CD5C2663931}"/>
                </c:ext>
                <c:ext xmlns:c15="http://schemas.microsoft.com/office/drawing/2012/chart" uri="{CE6537A1-D6FC-4f65-9D91-7224C49458BB}">
                  <c15:layout/>
                </c:ext>
              </c:extLst>
            </c:dLbl>
            <c:dLbl>
              <c:idx val="2"/>
              <c:layout>
                <c:manualLayout>
                  <c:x val="-1.2519561815336616E-2"/>
                  <c:y val="-7.386888273314865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760-4CDB-B117-6CD5C266393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Hintergrund!$A$43:$A$45</c:f>
              <c:strCache>
                <c:ptCount val="3"/>
                <c:pt idx="0">
                  <c:v>Focus on application</c:v>
                </c:pt>
                <c:pt idx="1">
                  <c:v>Focus on science</c:v>
                </c:pt>
                <c:pt idx="2">
                  <c:v>Overall MLI score</c:v>
                </c:pt>
              </c:strCache>
            </c:strRef>
          </c:cat>
          <c:val>
            <c:numRef>
              <c:f>Hintergrund!$C$43:$C$45</c:f>
              <c:numCache>
                <c:formatCode>0.00</c:formatCode>
                <c:ptCount val="3"/>
                <c:pt idx="0">
                  <c:v>0</c:v>
                </c:pt>
                <c:pt idx="1">
                  <c:v>0</c:v>
                </c:pt>
                <c:pt idx="2">
                  <c:v>0</c:v>
                </c:pt>
              </c:numCache>
            </c:numRef>
          </c:val>
          <c:shape val="cylinder"/>
          <c:extLst xmlns:c16r2="http://schemas.microsoft.com/office/drawing/2015/06/chart">
            <c:ext xmlns:c16="http://schemas.microsoft.com/office/drawing/2014/chart" uri="{C3380CC4-5D6E-409C-BE32-E72D297353CC}">
              <c16:uniqueId val="{00000007-5760-4CDB-B117-6CD5C2663931}"/>
            </c:ext>
          </c:extLst>
        </c:ser>
        <c:dLbls>
          <c:showLegendKey val="0"/>
          <c:showVal val="0"/>
          <c:showCatName val="0"/>
          <c:showSerName val="0"/>
          <c:showPercent val="0"/>
          <c:showBubbleSize val="0"/>
        </c:dLbls>
        <c:gapWidth val="65"/>
        <c:shape val="box"/>
        <c:axId val="207834768"/>
        <c:axId val="207837904"/>
        <c:axId val="0"/>
        <c:extLst xmlns:c16r2="http://schemas.microsoft.com/office/drawing/2015/06/chart">
          <c:ext xmlns:c15="http://schemas.microsoft.com/office/drawing/2012/chart" uri="{02D57815-91ED-43cb-92C2-25804820EDAC}">
            <c15:filteredBarSeries>
              <c15:ser>
                <c:idx val="1"/>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cat>
                  <c:strRef>
                    <c:extLst xmlns:c16r2="http://schemas.microsoft.com/office/drawing/2015/06/chart">
                      <c:ext uri="{02D57815-91ED-43cb-92C2-25804820EDAC}">
                        <c15:formulaRef>
                          <c15:sqref>Hintergrund!$A$43:$A$45</c15:sqref>
                        </c15:formulaRef>
                      </c:ext>
                    </c:extLst>
                    <c:strCache>
                      <c:ptCount val="3"/>
                      <c:pt idx="0">
                        <c:v>Focus on application</c:v>
                      </c:pt>
                      <c:pt idx="1">
                        <c:v>Focus on science</c:v>
                      </c:pt>
                      <c:pt idx="2">
                        <c:v>Overall MLI score</c:v>
                      </c:pt>
                    </c:strCache>
                  </c:strRef>
                </c:cat>
                <c:val>
                  <c:numRef>
                    <c:extLst xmlns:c16r2="http://schemas.microsoft.com/office/drawing/2015/06/chart">
                      <c:ext uri="{02D57815-91ED-43cb-92C2-25804820EDAC}">
                        <c15:formulaRef>
                          <c15:sqref>Hintergrund!$B$43:$B$45</c15:sqref>
                        </c15:formulaRef>
                      </c:ext>
                    </c:extLst>
                    <c:numCache>
                      <c:formatCode>General</c:formatCode>
                      <c:ptCount val="3"/>
                    </c:numCache>
                  </c:numRef>
                </c:val>
                <c:extLst xmlns:c16r2="http://schemas.microsoft.com/office/drawing/2015/06/chart">
                  <c:ext xmlns:c16="http://schemas.microsoft.com/office/drawing/2014/chart" uri="{C3380CC4-5D6E-409C-BE32-E72D297353CC}">
                    <c16:uniqueId val="{00000008-5760-4CDB-B117-6CD5C2663931}"/>
                  </c:ext>
                </c:extLst>
              </c15:ser>
            </c15:filteredBarSeries>
          </c:ext>
        </c:extLst>
      </c:bar3DChart>
      <c:catAx>
        <c:axId val="2078347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crossAx val="207837904"/>
        <c:crosses val="autoZero"/>
        <c:auto val="1"/>
        <c:lblAlgn val="ctr"/>
        <c:lblOffset val="100"/>
        <c:noMultiLvlLbl val="0"/>
      </c:catAx>
      <c:valAx>
        <c:axId val="207837904"/>
        <c:scaling>
          <c:orientation val="minMax"/>
          <c:max val="7.3"/>
          <c:min val="2"/>
        </c:scaling>
        <c:delete val="0"/>
        <c:axPos val="l"/>
        <c:majorGridlines>
          <c:spPr>
            <a:ln w="9525" cap="flat" cmpd="sng" algn="ctr">
              <a:solidFill>
                <a:schemeClr val="dk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crossAx val="207834768"/>
        <c:crosses val="autoZero"/>
        <c:crossBetween val="between"/>
      </c:valAx>
      <c:spPr>
        <a:noFill/>
        <a:ln>
          <a:noFill/>
        </a:ln>
        <a:effectLst/>
      </c:spPr>
    </c:plotArea>
    <c:plotVisOnly val="1"/>
    <c:dispBlanksAs val="gap"/>
    <c:showDLblsOverMax val="0"/>
  </c:chart>
  <c:spPr>
    <a:pattFill prst="pct5">
      <a:fgClr>
        <a:schemeClr val="bg1">
          <a:lumMod val="95000"/>
        </a:schemeClr>
      </a:fgClr>
      <a:bgClr>
        <a:schemeClr val="bg1"/>
      </a:bgClr>
    </a:patt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de-DE">
                <a:latin typeface="Arial" panose="020B0604020202020204" pitchFamily="34" charset="0"/>
                <a:cs typeface="Arial" panose="020B0604020202020204" pitchFamily="34" charset="0"/>
              </a:rPr>
              <a:t>Vocational</a:t>
            </a:r>
            <a:r>
              <a:rPr lang="de-DE" baseline="0">
                <a:latin typeface="Arial" panose="020B0604020202020204" pitchFamily="34" charset="0"/>
                <a:cs typeface="Arial" panose="020B0604020202020204" pitchFamily="34" charset="0"/>
              </a:rPr>
              <a:t> </a:t>
            </a:r>
            <a:r>
              <a:rPr lang="de-DE">
                <a:latin typeface="Arial" panose="020B0604020202020204" pitchFamily="34" charset="0"/>
                <a:cs typeface="Arial" panose="020B0604020202020204" pitchFamily="34" charset="0"/>
              </a:rPr>
              <a:t>training</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2"/>
          <c:order val="1"/>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chemeClr val="accent1">
                  <a:lumMod val="60000"/>
                  <a:lumOff val="40000"/>
                </a:schemeClr>
              </a:solidFill>
              <a:ln w="9525" cap="flat" cmpd="sng" algn="ctr">
                <a:solidFill>
                  <a:schemeClr val="accent1">
                    <a:lumMod val="60000"/>
                    <a:lumOff val="40000"/>
                  </a:schemeClr>
                </a:solidFill>
                <a:round/>
              </a:ln>
              <a:effectLst/>
              <a:sp3d contourW="9525">
                <a:contourClr>
                  <a:schemeClr val="accent1">
                    <a:lumMod val="60000"/>
                    <a:lumOff val="40000"/>
                  </a:schemeClr>
                </a:contourClr>
              </a:sp3d>
            </c:spPr>
            <c:extLst xmlns:c16r2="http://schemas.microsoft.com/office/drawing/2015/06/chart">
              <c:ext xmlns:c16="http://schemas.microsoft.com/office/drawing/2014/chart" uri="{C3380CC4-5D6E-409C-BE32-E72D297353CC}">
                <c16:uniqueId val="{00000001-5AC6-4AD3-9130-CE8D1ECDAC40}"/>
              </c:ext>
            </c:extLst>
          </c:dPt>
          <c:dPt>
            <c:idx val="1"/>
            <c:invertIfNegative val="0"/>
            <c:bubble3D val="0"/>
            <c:spPr>
              <a:solidFill>
                <a:schemeClr val="accent1">
                  <a:lumMod val="60000"/>
                  <a:lumOff val="40000"/>
                </a:schemeClr>
              </a:solidFill>
              <a:ln w="9525" cap="flat" cmpd="sng" algn="ctr">
                <a:solidFill>
                  <a:schemeClr val="accent1">
                    <a:lumMod val="60000"/>
                    <a:lumOff val="40000"/>
                  </a:schemeClr>
                </a:solidFill>
                <a:round/>
              </a:ln>
              <a:effectLst/>
              <a:sp3d contourW="9525">
                <a:contourClr>
                  <a:schemeClr val="accent1">
                    <a:lumMod val="60000"/>
                    <a:lumOff val="40000"/>
                  </a:schemeClr>
                </a:contourClr>
              </a:sp3d>
            </c:spPr>
            <c:extLst xmlns:c16r2="http://schemas.microsoft.com/office/drawing/2015/06/chart">
              <c:ext xmlns:c16="http://schemas.microsoft.com/office/drawing/2014/chart" uri="{C3380CC4-5D6E-409C-BE32-E72D297353CC}">
                <c16:uniqueId val="{00000003-5AC6-4AD3-9130-CE8D1ECDAC40}"/>
              </c:ext>
            </c:extLst>
          </c:dPt>
          <c:dPt>
            <c:idx val="2"/>
            <c:invertIfNegative val="0"/>
            <c:bubble3D val="0"/>
            <c:spPr>
              <a:solidFill>
                <a:schemeClr val="accent1">
                  <a:lumMod val="75000"/>
                </a:schemeClr>
              </a:solidFill>
              <a:ln w="9525" cap="flat" cmpd="sng" algn="ctr">
                <a:solidFill>
                  <a:schemeClr val="accent1">
                    <a:lumMod val="75000"/>
                  </a:schemeClr>
                </a:solidFill>
                <a:round/>
              </a:ln>
              <a:effectLst/>
              <a:sp3d contourW="9525">
                <a:contourClr>
                  <a:schemeClr val="accent1">
                    <a:lumMod val="75000"/>
                  </a:schemeClr>
                </a:contourClr>
              </a:sp3d>
            </c:spPr>
            <c:extLst xmlns:c16r2="http://schemas.microsoft.com/office/drawing/2015/06/chart">
              <c:ext xmlns:c16="http://schemas.microsoft.com/office/drawing/2014/chart" uri="{C3380CC4-5D6E-409C-BE32-E72D297353CC}">
                <c16:uniqueId val="{00000005-5AC6-4AD3-9130-CE8D1ECDAC40}"/>
              </c:ext>
            </c:extLst>
          </c:dPt>
          <c:dLbls>
            <c:dLbl>
              <c:idx val="0"/>
              <c:layout>
                <c:manualLayout>
                  <c:x val="1.8779345808426974E-2"/>
                  <c:y val="-2.585411647555760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C6-4AD3-9130-CE8D1ECDAC40}"/>
                </c:ext>
                <c:ext xmlns:c15="http://schemas.microsoft.com/office/drawing/2012/chart" uri="{CE6537A1-D6FC-4f65-9D91-7224C49458BB}">
                  <c15:layout/>
                </c:ext>
              </c:extLst>
            </c:dLbl>
            <c:dLbl>
              <c:idx val="1"/>
              <c:layout>
                <c:manualLayout>
                  <c:x val="-4.1731879574283016E-3"/>
                  <c:y val="-1.477378084317576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AC6-4AD3-9130-CE8D1ECDAC40}"/>
                </c:ext>
                <c:ext xmlns:c15="http://schemas.microsoft.com/office/drawing/2012/chart" uri="{CE6537A1-D6FC-4f65-9D91-7224C49458BB}">
                  <c15:layout/>
                </c:ext>
              </c:extLst>
            </c:dLbl>
            <c:dLbl>
              <c:idx val="2"/>
              <c:layout>
                <c:manualLayout>
                  <c:x val="-1.2519563872284676E-2"/>
                  <c:y val="-7.3868904215878672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AC6-4AD3-9130-CE8D1ECDAC4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Hintergrund!$F$43:$F$45</c:f>
              <c:strCache>
                <c:ptCount val="3"/>
                <c:pt idx="0">
                  <c:v>Focus on application</c:v>
                </c:pt>
                <c:pt idx="1">
                  <c:v>Focus on science</c:v>
                </c:pt>
                <c:pt idx="2">
                  <c:v>Overall MLI score</c:v>
                </c:pt>
              </c:strCache>
            </c:strRef>
          </c:cat>
          <c:val>
            <c:numRef>
              <c:f>Hintergrund!$H$43:$H$45</c:f>
              <c:numCache>
                <c:formatCode>0.00</c:formatCode>
                <c:ptCount val="3"/>
                <c:pt idx="0">
                  <c:v>0</c:v>
                </c:pt>
                <c:pt idx="1">
                  <c:v>0</c:v>
                </c:pt>
                <c:pt idx="2">
                  <c:v>0</c:v>
                </c:pt>
              </c:numCache>
            </c:numRef>
          </c:val>
          <c:shape val="cylinder"/>
          <c:extLst xmlns:c16r2="http://schemas.microsoft.com/office/drawing/2015/06/chart">
            <c:ext xmlns:c16="http://schemas.microsoft.com/office/drawing/2014/chart" uri="{C3380CC4-5D6E-409C-BE32-E72D297353CC}">
              <c16:uniqueId val="{00000006-5AC6-4AD3-9130-CE8D1ECDAC40}"/>
            </c:ext>
          </c:extLst>
        </c:ser>
        <c:dLbls>
          <c:showLegendKey val="0"/>
          <c:showVal val="0"/>
          <c:showCatName val="0"/>
          <c:showSerName val="0"/>
          <c:showPercent val="0"/>
          <c:showBubbleSize val="0"/>
        </c:dLbls>
        <c:gapWidth val="65"/>
        <c:shape val="box"/>
        <c:axId val="207837120"/>
        <c:axId val="207837512"/>
        <c:axId val="0"/>
        <c:extLst xmlns:c16r2="http://schemas.microsoft.com/office/drawing/2015/06/chart">
          <c:ext xmlns:c15="http://schemas.microsoft.com/office/drawing/2012/chart" uri="{02D57815-91ED-43cb-92C2-25804820EDAC}">
            <c15:filteredBarSeries>
              <c15:ser>
                <c:idx val="1"/>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cat>
                  <c:strRef>
                    <c:extLst xmlns:c16r2="http://schemas.microsoft.com/office/drawing/2015/06/chart">
                      <c:ext uri="{02D57815-91ED-43cb-92C2-25804820EDAC}">
                        <c15:formulaRef>
                          <c15:sqref>Hintergrund!$F$43:$F$45</c15:sqref>
                        </c15:formulaRef>
                      </c:ext>
                    </c:extLst>
                    <c:strCache>
                      <c:ptCount val="3"/>
                      <c:pt idx="0">
                        <c:v>Focus on application</c:v>
                      </c:pt>
                      <c:pt idx="1">
                        <c:v>Focus on science</c:v>
                      </c:pt>
                      <c:pt idx="2">
                        <c:v>Overall MLI score</c:v>
                      </c:pt>
                    </c:strCache>
                  </c:strRef>
                </c:cat>
                <c:val>
                  <c:numRef>
                    <c:extLst xmlns:c16r2="http://schemas.microsoft.com/office/drawing/2015/06/chart">
                      <c:ext uri="{02D57815-91ED-43cb-92C2-25804820EDAC}">
                        <c15:formulaRef>
                          <c15:sqref>Hintergrund!$G$43:$G$45</c15:sqref>
                        </c15:formulaRef>
                      </c:ext>
                    </c:extLst>
                    <c:numCache>
                      <c:formatCode>General</c:formatCode>
                      <c:ptCount val="3"/>
                    </c:numCache>
                  </c:numRef>
                </c:val>
                <c:extLst xmlns:c16r2="http://schemas.microsoft.com/office/drawing/2015/06/chart">
                  <c:ext xmlns:c16="http://schemas.microsoft.com/office/drawing/2014/chart" uri="{C3380CC4-5D6E-409C-BE32-E72D297353CC}">
                    <c16:uniqueId val="{00000008-5AC6-4AD3-9130-CE8D1ECDAC40}"/>
                  </c:ext>
                </c:extLst>
              </c15:ser>
            </c15:filteredBarSeries>
          </c:ext>
        </c:extLst>
      </c:bar3DChart>
      <c:catAx>
        <c:axId val="2078371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crossAx val="207837512"/>
        <c:crosses val="autoZero"/>
        <c:auto val="1"/>
        <c:lblAlgn val="ctr"/>
        <c:lblOffset val="100"/>
        <c:noMultiLvlLbl val="0"/>
      </c:catAx>
      <c:valAx>
        <c:axId val="207837512"/>
        <c:scaling>
          <c:orientation val="minMax"/>
          <c:max val="7.3"/>
          <c:min val="2"/>
        </c:scaling>
        <c:delete val="0"/>
        <c:axPos val="l"/>
        <c:majorGridlines>
          <c:spPr>
            <a:ln w="9525" cap="flat" cmpd="sng" algn="ctr">
              <a:solidFill>
                <a:schemeClr val="dk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crossAx val="207837120"/>
        <c:crosses val="autoZero"/>
        <c:crossBetween val="between"/>
      </c:valAx>
      <c:spPr>
        <a:noFill/>
        <a:ln>
          <a:noFill/>
        </a:ln>
        <a:effectLst/>
      </c:spPr>
    </c:plotArea>
    <c:plotVisOnly val="1"/>
    <c:dispBlanksAs val="gap"/>
    <c:showDLblsOverMax val="0"/>
  </c:chart>
  <c:spPr>
    <a:pattFill prst="pct5">
      <a:fgClr>
        <a:schemeClr val="bg1">
          <a:lumMod val="95000"/>
        </a:schemeClr>
      </a:fgClr>
      <a:bgClr>
        <a:schemeClr val="bg1"/>
      </a:bgClr>
    </a:patt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Hintergrund!$G$1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Hintergrund!$G$13"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Hintergrund!$G$15"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Hintergrund!$G$17"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Hintergrund!$G$19"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Hintergrund!$G$2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Hintergrund!$B$11"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Hintergrund!$G$23"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Hintergrund!$G$25"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Hintergrund!$G$27"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firstButton="1" fmlaLink="Hintergrund!$G$29"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firstButton="1" fmlaLink="Hintergrund!$G$31"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firstButton="1" fmlaLink="Hintergrund!$G$33"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firstButton="1" fmlaLink="Hintergrund!$G$5"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Hintergrund!$B$7" lockText="1" noThreeD="1"/>
</file>

<file path=xl/ctrlProps/ctrlProp20.xml><?xml version="1.0" encoding="utf-8"?>
<formControlPr xmlns="http://schemas.microsoft.com/office/spreadsheetml/2009/9/main" objectType="Radio" firstButton="1" fmlaLink="Hintergrund!$B$1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Hintergrund!$B$15"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Hintergrund!$B$1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Hintergrund!$B$19"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Hintergrund!$B$2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Hintergrund!$B$2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Hintergrund!$B$25"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Hintergrund!$B$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Hintergrund!$B$2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Hintergrund!$B$3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fmlaLink="Hintergrund!$B$33"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Hintergrund!$B$5"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Hintergrund!$B$9"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Hintergrund!$G$7"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Hintergrund!$G$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http://creativecommons.org/licenses/by-nd/4.0/" TargetMode="External"/><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http://creativecommons.org/licenses/by-nd/4.0/" TargetMode="External"/><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638174</xdr:colOff>
      <xdr:row>0</xdr:row>
      <xdr:rowOff>57151</xdr:rowOff>
    </xdr:from>
    <xdr:to>
      <xdr:col>12</xdr:col>
      <xdr:colOff>676275</xdr:colOff>
      <xdr:row>4</xdr:row>
      <xdr:rowOff>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2174" y="57151"/>
          <a:ext cx="3848101" cy="933450"/>
        </a:xfrm>
        <a:prstGeom prst="rect">
          <a:avLst/>
        </a:prstGeom>
      </xdr:spPr>
    </xdr:pic>
    <xdr:clientData/>
  </xdr:twoCellAnchor>
  <xdr:twoCellAnchor editAs="oneCell">
    <xdr:from>
      <xdr:col>4</xdr:col>
      <xdr:colOff>504825</xdr:colOff>
      <xdr:row>15</xdr:row>
      <xdr:rowOff>76200</xdr:rowOff>
    </xdr:from>
    <xdr:to>
      <xdr:col>7</xdr:col>
      <xdr:colOff>609600</xdr:colOff>
      <xdr:row>24</xdr:row>
      <xdr:rowOff>110177</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2825" y="3409950"/>
          <a:ext cx="2390775" cy="1748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533401</xdr:colOff>
      <xdr:row>15</xdr:row>
      <xdr:rowOff>104775</xdr:rowOff>
    </xdr:from>
    <xdr:to>
      <xdr:col>4</xdr:col>
      <xdr:colOff>171450</xdr:colOff>
      <xdr:row>25</xdr:row>
      <xdr:rowOff>104774</xdr:rowOff>
    </xdr:to>
    <xdr:pic>
      <xdr:nvPicPr>
        <xdr:cNvPr id="4" name="Grafik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1" y="3438525"/>
          <a:ext cx="2686049" cy="1904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171449</xdr:colOff>
      <xdr:row>17</xdr:row>
      <xdr:rowOff>9526</xdr:rowOff>
    </xdr:from>
    <xdr:to>
      <xdr:col>14</xdr:col>
      <xdr:colOff>223478</xdr:colOff>
      <xdr:row>24</xdr:row>
      <xdr:rowOff>0</xdr:rowOff>
    </xdr:to>
    <xdr:pic>
      <xdr:nvPicPr>
        <xdr:cNvPr id="5" name="Grafik 4"/>
        <xdr:cNvPicPr>
          <a:picLocks noChangeAspect="1"/>
        </xdr:cNvPicPr>
      </xdr:nvPicPr>
      <xdr:blipFill>
        <a:blip xmlns:r="http://schemas.openxmlformats.org/officeDocument/2006/relationships" r:embed="rId4"/>
        <a:stretch>
          <a:fillRect/>
        </a:stretch>
      </xdr:blipFill>
      <xdr:spPr>
        <a:xfrm>
          <a:off x="6267449" y="3724276"/>
          <a:ext cx="4624029" cy="1323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8663</xdr:rowOff>
    </xdr:from>
    <xdr:to>
      <xdr:col>3</xdr:col>
      <xdr:colOff>2978727</xdr:colOff>
      <xdr:row>3</xdr:row>
      <xdr:rowOff>100711</xdr:rowOff>
    </xdr:to>
    <xdr:pic>
      <xdr:nvPicPr>
        <xdr:cNvPr id="2" name="Grafik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7273" y="8663"/>
          <a:ext cx="2978727" cy="68086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4</xdr:col>
          <xdr:colOff>0</xdr:colOff>
          <xdr:row>36</xdr:row>
          <xdr:rowOff>0</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95250</xdr:rowOff>
        </xdr:from>
        <xdr:to>
          <xdr:col>1</xdr:col>
          <xdr:colOff>295275</xdr:colOff>
          <xdr:row>28</xdr:row>
          <xdr:rowOff>19050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xmlns=""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95250</xdr:rowOff>
        </xdr:from>
        <xdr:to>
          <xdr:col>1</xdr:col>
          <xdr:colOff>285750</xdr:colOff>
          <xdr:row>30</xdr:row>
          <xdr:rowOff>19050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xmlns=""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0</xdr:rowOff>
        </xdr:from>
        <xdr:to>
          <xdr:col>1</xdr:col>
          <xdr:colOff>285750</xdr:colOff>
          <xdr:row>31</xdr:row>
          <xdr:rowOff>209550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xmlns=""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95250</xdr:rowOff>
        </xdr:from>
        <xdr:to>
          <xdr:col>1</xdr:col>
          <xdr:colOff>285750</xdr:colOff>
          <xdr:row>34</xdr:row>
          <xdr:rowOff>19050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xmlns=""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95250</xdr:rowOff>
        </xdr:from>
        <xdr:to>
          <xdr:col>1</xdr:col>
          <xdr:colOff>285750</xdr:colOff>
          <xdr:row>35</xdr:row>
          <xdr:rowOff>209550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xmlns=""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4</xdr:col>
          <xdr:colOff>0</xdr:colOff>
          <xdr:row>24</xdr:row>
          <xdr:rowOff>0</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xmlns=""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4</xdr:col>
          <xdr:colOff>0</xdr:colOff>
          <xdr:row>48</xdr:row>
          <xdr:rowOff>9525</xdr:rowOff>
        </xdr:to>
        <xdr:sp macro="" textlink="">
          <xdr:nvSpPr>
            <xdr:cNvPr id="1128" name="Group Box 104" hidden="1">
              <a:extLst>
                <a:ext uri="{63B3BB69-23CF-44E3-9099-C40C66FF867C}">
                  <a14:compatExt spid="_x0000_s1128"/>
                </a:ext>
                <a:ext uri="{FF2B5EF4-FFF2-40B4-BE49-F238E27FC236}">
                  <a16:creationId xmlns:a16="http://schemas.microsoft.com/office/drawing/2014/main" xmlns=""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323850</xdr:colOff>
          <xdr:row>39</xdr:row>
          <xdr:rowOff>209550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xmlns=""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266700</xdr:colOff>
          <xdr:row>42</xdr:row>
          <xdr:rowOff>28575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xmlns=""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19050</xdr:rowOff>
        </xdr:from>
        <xdr:to>
          <xdr:col>1</xdr:col>
          <xdr:colOff>285750</xdr:colOff>
          <xdr:row>43</xdr:row>
          <xdr:rowOff>219075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xmlns=""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45</xdr:row>
          <xdr:rowOff>19050</xdr:rowOff>
        </xdr:from>
        <xdr:to>
          <xdr:col>1</xdr:col>
          <xdr:colOff>323850</xdr:colOff>
          <xdr:row>46</xdr:row>
          <xdr:rowOff>0</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xmlns=""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4</xdr:col>
          <xdr:colOff>0</xdr:colOff>
          <xdr:row>59</xdr:row>
          <xdr:rowOff>381000</xdr:rowOff>
        </xdr:to>
        <xdr:sp macro="" textlink="">
          <xdr:nvSpPr>
            <xdr:cNvPr id="1134" name="Group Box 110" hidden="1">
              <a:extLst>
                <a:ext uri="{63B3BB69-23CF-44E3-9099-C40C66FF867C}">
                  <a14:compatExt spid="_x0000_s1134"/>
                </a:ext>
                <a:ext uri="{FF2B5EF4-FFF2-40B4-BE49-F238E27FC236}">
                  <a16:creationId xmlns:a16="http://schemas.microsoft.com/office/drawing/2014/main" xmlns=""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28575</xdr:rowOff>
        </xdr:from>
        <xdr:to>
          <xdr:col>1</xdr:col>
          <xdr:colOff>304800</xdr:colOff>
          <xdr:row>51</xdr:row>
          <xdr:rowOff>180975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xmlns=""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95250</xdr:rowOff>
        </xdr:from>
        <xdr:to>
          <xdr:col>1</xdr:col>
          <xdr:colOff>266700</xdr:colOff>
          <xdr:row>54</xdr:row>
          <xdr:rowOff>19050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xmlns=""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55</xdr:row>
          <xdr:rowOff>0</xdr:rowOff>
        </xdr:from>
        <xdr:to>
          <xdr:col>1</xdr:col>
          <xdr:colOff>257175</xdr:colOff>
          <xdr:row>55</xdr:row>
          <xdr:rowOff>209550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xmlns=""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0</xdr:rowOff>
        </xdr:from>
        <xdr:to>
          <xdr:col>1</xdr:col>
          <xdr:colOff>257175</xdr:colOff>
          <xdr:row>58</xdr:row>
          <xdr:rowOff>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xmlns=""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95250</xdr:rowOff>
        </xdr:from>
        <xdr:to>
          <xdr:col>1</xdr:col>
          <xdr:colOff>295275</xdr:colOff>
          <xdr:row>59</xdr:row>
          <xdr:rowOff>209550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xmlns=""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4</xdr:col>
          <xdr:colOff>9525</xdr:colOff>
          <xdr:row>72</xdr:row>
          <xdr:rowOff>0</xdr:rowOff>
        </xdr:to>
        <xdr:sp macro="" textlink="">
          <xdr:nvSpPr>
            <xdr:cNvPr id="1140" name="Group Box 116" hidden="1">
              <a:extLst>
                <a:ext uri="{63B3BB69-23CF-44E3-9099-C40C66FF867C}">
                  <a14:compatExt spid="_x0000_s1140"/>
                </a:ext>
                <a:ext uri="{FF2B5EF4-FFF2-40B4-BE49-F238E27FC236}">
                  <a16:creationId xmlns:a16="http://schemas.microsoft.com/office/drawing/2014/main" xmlns="" id="{00000000-0008-0000-0000-00007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19050</xdr:rowOff>
        </xdr:from>
        <xdr:to>
          <xdr:col>1</xdr:col>
          <xdr:colOff>295275</xdr:colOff>
          <xdr:row>63</xdr:row>
          <xdr:rowOff>190500</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xmlns=""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0</xdr:rowOff>
        </xdr:from>
        <xdr:to>
          <xdr:col>1</xdr:col>
          <xdr:colOff>247650</xdr:colOff>
          <xdr:row>66</xdr:row>
          <xdr:rowOff>19050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xmlns=""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66</xdr:row>
          <xdr:rowOff>95250</xdr:rowOff>
        </xdr:from>
        <xdr:to>
          <xdr:col>1</xdr:col>
          <xdr:colOff>257175</xdr:colOff>
          <xdr:row>68</xdr:row>
          <xdr:rowOff>19050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xmlns=""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68</xdr:row>
          <xdr:rowOff>95250</xdr:rowOff>
        </xdr:from>
        <xdr:to>
          <xdr:col>1</xdr:col>
          <xdr:colOff>266700</xdr:colOff>
          <xdr:row>70</xdr:row>
          <xdr:rowOff>19050</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xmlns=""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70</xdr:row>
          <xdr:rowOff>95250</xdr:rowOff>
        </xdr:from>
        <xdr:to>
          <xdr:col>1</xdr:col>
          <xdr:colOff>285750</xdr:colOff>
          <xdr:row>71</xdr:row>
          <xdr:rowOff>209550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xmlns=""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95250</xdr:rowOff>
        </xdr:from>
        <xdr:to>
          <xdr:col>4</xdr:col>
          <xdr:colOff>0</xdr:colOff>
          <xdr:row>83</xdr:row>
          <xdr:rowOff>381000</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xmlns="" id="{00000000-0008-0000-00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75</xdr:row>
          <xdr:rowOff>19050</xdr:rowOff>
        </xdr:from>
        <xdr:to>
          <xdr:col>1</xdr:col>
          <xdr:colOff>304800</xdr:colOff>
          <xdr:row>75</xdr:row>
          <xdr:rowOff>180975</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xmlns=""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76</xdr:row>
          <xdr:rowOff>76200</xdr:rowOff>
        </xdr:from>
        <xdr:to>
          <xdr:col>1</xdr:col>
          <xdr:colOff>266700</xdr:colOff>
          <xdr:row>78</xdr:row>
          <xdr:rowOff>28575</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xmlns=""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78</xdr:row>
          <xdr:rowOff>95250</xdr:rowOff>
        </xdr:from>
        <xdr:to>
          <xdr:col>1</xdr:col>
          <xdr:colOff>285750</xdr:colOff>
          <xdr:row>79</xdr:row>
          <xdr:rowOff>209550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xmlns=""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80</xdr:row>
          <xdr:rowOff>95250</xdr:rowOff>
        </xdr:from>
        <xdr:to>
          <xdr:col>1</xdr:col>
          <xdr:colOff>285750</xdr:colOff>
          <xdr:row>82</xdr:row>
          <xdr:rowOff>19050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xmlns=""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95250</xdr:rowOff>
        </xdr:from>
        <xdr:to>
          <xdr:col>1</xdr:col>
          <xdr:colOff>285750</xdr:colOff>
          <xdr:row>83</xdr:row>
          <xdr:rowOff>209550</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xmlns=""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85725</xdr:rowOff>
        </xdr:from>
        <xdr:to>
          <xdr:col>4</xdr:col>
          <xdr:colOff>0</xdr:colOff>
          <xdr:row>96</xdr:row>
          <xdr:rowOff>9525</xdr:rowOff>
        </xdr:to>
        <xdr:sp macro="" textlink="">
          <xdr:nvSpPr>
            <xdr:cNvPr id="1152" name="Group Box 128" hidden="1">
              <a:extLst>
                <a:ext uri="{63B3BB69-23CF-44E3-9099-C40C66FF867C}">
                  <a14:compatExt spid="_x0000_s1152"/>
                </a:ext>
                <a:ext uri="{FF2B5EF4-FFF2-40B4-BE49-F238E27FC236}">
                  <a16:creationId xmlns:a16="http://schemas.microsoft.com/office/drawing/2014/main" xmlns="" id="{00000000-0008-0000-0000-00008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38100</xdr:rowOff>
        </xdr:from>
        <xdr:to>
          <xdr:col>1</xdr:col>
          <xdr:colOff>247650</xdr:colOff>
          <xdr:row>87</xdr:row>
          <xdr:rowOff>180975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xmlns=""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89</xdr:row>
          <xdr:rowOff>0</xdr:rowOff>
        </xdr:from>
        <xdr:to>
          <xdr:col>1</xdr:col>
          <xdr:colOff>285750</xdr:colOff>
          <xdr:row>90</xdr:row>
          <xdr:rowOff>19050</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xmlns=""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90</xdr:row>
          <xdr:rowOff>95250</xdr:rowOff>
        </xdr:from>
        <xdr:to>
          <xdr:col>1</xdr:col>
          <xdr:colOff>285750</xdr:colOff>
          <xdr:row>91</xdr:row>
          <xdr:rowOff>209550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xmlns=""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92</xdr:row>
          <xdr:rowOff>95250</xdr:rowOff>
        </xdr:from>
        <xdr:to>
          <xdr:col>1</xdr:col>
          <xdr:colOff>257175</xdr:colOff>
          <xdr:row>94</xdr:row>
          <xdr:rowOff>19050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xmlns=""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94</xdr:row>
          <xdr:rowOff>95250</xdr:rowOff>
        </xdr:from>
        <xdr:to>
          <xdr:col>1</xdr:col>
          <xdr:colOff>285750</xdr:colOff>
          <xdr:row>96</xdr:row>
          <xdr:rowOff>19050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xmlns=""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99</xdr:row>
          <xdr:rowOff>0</xdr:rowOff>
        </xdr:from>
        <xdr:to>
          <xdr:col>4</xdr:col>
          <xdr:colOff>0</xdr:colOff>
          <xdr:row>108</xdr:row>
          <xdr:rowOff>9525</xdr:rowOff>
        </xdr:to>
        <xdr:sp macro="" textlink="">
          <xdr:nvSpPr>
            <xdr:cNvPr id="1158" name="Group Box 134" hidden="1">
              <a:extLst>
                <a:ext uri="{63B3BB69-23CF-44E3-9099-C40C66FF867C}">
                  <a14:compatExt spid="_x0000_s1158"/>
                </a:ext>
                <a:ext uri="{FF2B5EF4-FFF2-40B4-BE49-F238E27FC236}">
                  <a16:creationId xmlns:a16="http://schemas.microsoft.com/office/drawing/2014/main" xmlns="" id="{00000000-0008-0000-0000-00008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99</xdr:row>
          <xdr:rowOff>38100</xdr:rowOff>
        </xdr:from>
        <xdr:to>
          <xdr:col>1</xdr:col>
          <xdr:colOff>266700</xdr:colOff>
          <xdr:row>99</xdr:row>
          <xdr:rowOff>180975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xmlns=""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100</xdr:row>
          <xdr:rowOff>76200</xdr:rowOff>
        </xdr:from>
        <xdr:to>
          <xdr:col>1</xdr:col>
          <xdr:colOff>285750</xdr:colOff>
          <xdr:row>102</xdr:row>
          <xdr:rowOff>19050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xmlns=""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103</xdr:row>
          <xdr:rowOff>0</xdr:rowOff>
        </xdr:from>
        <xdr:to>
          <xdr:col>1</xdr:col>
          <xdr:colOff>285750</xdr:colOff>
          <xdr:row>103</xdr:row>
          <xdr:rowOff>190500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xmlns=""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0</xdr:rowOff>
        </xdr:from>
        <xdr:to>
          <xdr:col>1</xdr:col>
          <xdr:colOff>257175</xdr:colOff>
          <xdr:row>106</xdr:row>
          <xdr:rowOff>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xmlns=""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106</xdr:row>
          <xdr:rowOff>95250</xdr:rowOff>
        </xdr:from>
        <xdr:to>
          <xdr:col>1</xdr:col>
          <xdr:colOff>266700</xdr:colOff>
          <xdr:row>107</xdr:row>
          <xdr:rowOff>190500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xmlns=""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4</xdr:col>
          <xdr:colOff>0</xdr:colOff>
          <xdr:row>119</xdr:row>
          <xdr:rowOff>571500</xdr:rowOff>
        </xdr:to>
        <xdr:sp macro="" textlink="">
          <xdr:nvSpPr>
            <xdr:cNvPr id="1164" name="Group Box 140" hidden="1">
              <a:extLst>
                <a:ext uri="{63B3BB69-23CF-44E3-9099-C40C66FF867C}">
                  <a14:compatExt spid="_x0000_s1164"/>
                </a:ext>
                <a:ext uri="{FF2B5EF4-FFF2-40B4-BE49-F238E27FC236}">
                  <a16:creationId xmlns:a16="http://schemas.microsoft.com/office/drawing/2014/main" xmlns="" id="{00000000-0008-0000-0000-00008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111</xdr:row>
          <xdr:rowOff>19050</xdr:rowOff>
        </xdr:from>
        <xdr:to>
          <xdr:col>1</xdr:col>
          <xdr:colOff>285750</xdr:colOff>
          <xdr:row>111</xdr:row>
          <xdr:rowOff>209550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xmlns=""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113</xdr:row>
          <xdr:rowOff>0</xdr:rowOff>
        </xdr:from>
        <xdr:to>
          <xdr:col>1</xdr:col>
          <xdr:colOff>257175</xdr:colOff>
          <xdr:row>114</xdr:row>
          <xdr:rowOff>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xmlns=""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115</xdr:row>
          <xdr:rowOff>0</xdr:rowOff>
        </xdr:from>
        <xdr:to>
          <xdr:col>1</xdr:col>
          <xdr:colOff>257175</xdr:colOff>
          <xdr:row>115</xdr:row>
          <xdr:rowOff>180975</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xmlns=""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116</xdr:row>
          <xdr:rowOff>76200</xdr:rowOff>
        </xdr:from>
        <xdr:to>
          <xdr:col>1</xdr:col>
          <xdr:colOff>285750</xdr:colOff>
          <xdr:row>118</xdr:row>
          <xdr:rowOff>19050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xmlns=""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118</xdr:row>
          <xdr:rowOff>95250</xdr:rowOff>
        </xdr:from>
        <xdr:to>
          <xdr:col>1</xdr:col>
          <xdr:colOff>257175</xdr:colOff>
          <xdr:row>119</xdr:row>
          <xdr:rowOff>190500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xmlns=""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123</xdr:row>
          <xdr:rowOff>0</xdr:rowOff>
        </xdr:from>
        <xdr:to>
          <xdr:col>4</xdr:col>
          <xdr:colOff>9525</xdr:colOff>
          <xdr:row>131</xdr:row>
          <xdr:rowOff>571500</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xmlns="" id="{00000000-0008-0000-00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123</xdr:row>
          <xdr:rowOff>19050</xdr:rowOff>
        </xdr:from>
        <xdr:to>
          <xdr:col>1</xdr:col>
          <xdr:colOff>247650</xdr:colOff>
          <xdr:row>123</xdr:row>
          <xdr:rowOff>180975</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xmlns=""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125</xdr:row>
          <xdr:rowOff>0</xdr:rowOff>
        </xdr:from>
        <xdr:to>
          <xdr:col>1</xdr:col>
          <xdr:colOff>285750</xdr:colOff>
          <xdr:row>126</xdr:row>
          <xdr:rowOff>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xmlns=""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126</xdr:row>
          <xdr:rowOff>95250</xdr:rowOff>
        </xdr:from>
        <xdr:to>
          <xdr:col>1</xdr:col>
          <xdr:colOff>285750</xdr:colOff>
          <xdr:row>127</xdr:row>
          <xdr:rowOff>190500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xmlns=""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128</xdr:row>
          <xdr:rowOff>95250</xdr:rowOff>
        </xdr:from>
        <xdr:to>
          <xdr:col>1</xdr:col>
          <xdr:colOff>257175</xdr:colOff>
          <xdr:row>130</xdr:row>
          <xdr:rowOff>19050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xmlns=""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131</xdr:row>
          <xdr:rowOff>19050</xdr:rowOff>
        </xdr:from>
        <xdr:to>
          <xdr:col>1</xdr:col>
          <xdr:colOff>257175</xdr:colOff>
          <xdr:row>131</xdr:row>
          <xdr:rowOff>180975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xmlns=""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135</xdr:row>
          <xdr:rowOff>0</xdr:rowOff>
        </xdr:from>
        <xdr:to>
          <xdr:col>4</xdr:col>
          <xdr:colOff>0</xdr:colOff>
          <xdr:row>144</xdr:row>
          <xdr:rowOff>0</xdr:rowOff>
        </xdr:to>
        <xdr:sp macro="" textlink="">
          <xdr:nvSpPr>
            <xdr:cNvPr id="1176" name="Group Box 152" hidden="1">
              <a:extLst>
                <a:ext uri="{63B3BB69-23CF-44E3-9099-C40C66FF867C}">
                  <a14:compatExt spid="_x0000_s1176"/>
                </a:ext>
                <a:ext uri="{FF2B5EF4-FFF2-40B4-BE49-F238E27FC236}">
                  <a16:creationId xmlns:a16="http://schemas.microsoft.com/office/drawing/2014/main" xmlns="" id="{00000000-0008-0000-0000-00009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135</xdr:row>
          <xdr:rowOff>19050</xdr:rowOff>
        </xdr:from>
        <xdr:to>
          <xdr:col>1</xdr:col>
          <xdr:colOff>285750</xdr:colOff>
          <xdr:row>135</xdr:row>
          <xdr:rowOff>180975</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xmlns=""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136</xdr:row>
          <xdr:rowOff>95250</xdr:rowOff>
        </xdr:from>
        <xdr:to>
          <xdr:col>1</xdr:col>
          <xdr:colOff>285750</xdr:colOff>
          <xdr:row>138</xdr:row>
          <xdr:rowOff>19050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xmlns=""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138</xdr:row>
          <xdr:rowOff>95250</xdr:rowOff>
        </xdr:from>
        <xdr:to>
          <xdr:col>1</xdr:col>
          <xdr:colOff>285750</xdr:colOff>
          <xdr:row>139</xdr:row>
          <xdr:rowOff>209550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xmlns=""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140</xdr:row>
          <xdr:rowOff>95250</xdr:rowOff>
        </xdr:from>
        <xdr:to>
          <xdr:col>1</xdr:col>
          <xdr:colOff>247650</xdr:colOff>
          <xdr:row>142</xdr:row>
          <xdr:rowOff>19050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xmlns=""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142</xdr:row>
          <xdr:rowOff>95250</xdr:rowOff>
        </xdr:from>
        <xdr:to>
          <xdr:col>1</xdr:col>
          <xdr:colOff>257175</xdr:colOff>
          <xdr:row>143</xdr:row>
          <xdr:rowOff>209550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xmlns=""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147</xdr:row>
          <xdr:rowOff>0</xdr:rowOff>
        </xdr:from>
        <xdr:to>
          <xdr:col>4</xdr:col>
          <xdr:colOff>0</xdr:colOff>
          <xdr:row>156</xdr:row>
          <xdr:rowOff>0</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xmlns="" id="{00000000-0008-0000-00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147</xdr:row>
          <xdr:rowOff>19050</xdr:rowOff>
        </xdr:from>
        <xdr:to>
          <xdr:col>1</xdr:col>
          <xdr:colOff>295275</xdr:colOff>
          <xdr:row>147</xdr:row>
          <xdr:rowOff>180975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xmlns=""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95250</xdr:rowOff>
        </xdr:from>
        <xdr:to>
          <xdr:col>1</xdr:col>
          <xdr:colOff>304800</xdr:colOff>
          <xdr:row>150</xdr:row>
          <xdr:rowOff>19050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xmlns=""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150</xdr:row>
          <xdr:rowOff>95250</xdr:rowOff>
        </xdr:from>
        <xdr:to>
          <xdr:col>1</xdr:col>
          <xdr:colOff>285750</xdr:colOff>
          <xdr:row>151</xdr:row>
          <xdr:rowOff>209550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xmlns=""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152</xdr:row>
          <xdr:rowOff>95250</xdr:rowOff>
        </xdr:from>
        <xdr:to>
          <xdr:col>1</xdr:col>
          <xdr:colOff>257175</xdr:colOff>
          <xdr:row>154</xdr:row>
          <xdr:rowOff>19050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xmlns=""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155</xdr:row>
          <xdr:rowOff>0</xdr:rowOff>
        </xdr:from>
        <xdr:to>
          <xdr:col>1</xdr:col>
          <xdr:colOff>257175</xdr:colOff>
          <xdr:row>155</xdr:row>
          <xdr:rowOff>190500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xmlns=""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159</xdr:row>
          <xdr:rowOff>9525</xdr:rowOff>
        </xdr:from>
        <xdr:to>
          <xdr:col>4</xdr:col>
          <xdr:colOff>0</xdr:colOff>
          <xdr:row>168</xdr:row>
          <xdr:rowOff>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xmlns=""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159</xdr:row>
          <xdr:rowOff>38100</xdr:rowOff>
        </xdr:from>
        <xdr:to>
          <xdr:col>1</xdr:col>
          <xdr:colOff>285750</xdr:colOff>
          <xdr:row>159</xdr:row>
          <xdr:rowOff>180975</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xmlns=""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160</xdr:row>
          <xdr:rowOff>95250</xdr:rowOff>
        </xdr:from>
        <xdr:to>
          <xdr:col>1</xdr:col>
          <xdr:colOff>257175</xdr:colOff>
          <xdr:row>162</xdr:row>
          <xdr:rowOff>19050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xmlns=""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162</xdr:row>
          <xdr:rowOff>95250</xdr:rowOff>
        </xdr:from>
        <xdr:to>
          <xdr:col>1</xdr:col>
          <xdr:colOff>285750</xdr:colOff>
          <xdr:row>163</xdr:row>
          <xdr:rowOff>209550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xmlns=""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164</xdr:row>
          <xdr:rowOff>95250</xdr:rowOff>
        </xdr:from>
        <xdr:to>
          <xdr:col>1</xdr:col>
          <xdr:colOff>257175</xdr:colOff>
          <xdr:row>166</xdr:row>
          <xdr:rowOff>28575</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xmlns=""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95250</xdr:rowOff>
        </xdr:from>
        <xdr:to>
          <xdr:col>1</xdr:col>
          <xdr:colOff>295275</xdr:colOff>
          <xdr:row>167</xdr:row>
          <xdr:rowOff>209550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xmlns=""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171</xdr:row>
          <xdr:rowOff>0</xdr:rowOff>
        </xdr:from>
        <xdr:to>
          <xdr:col>4</xdr:col>
          <xdr:colOff>0</xdr:colOff>
          <xdr:row>180</xdr:row>
          <xdr:rowOff>9525</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xmlns=""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19050</xdr:rowOff>
        </xdr:from>
        <xdr:to>
          <xdr:col>1</xdr:col>
          <xdr:colOff>247650</xdr:colOff>
          <xdr:row>171</xdr:row>
          <xdr:rowOff>180975</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xmlns=""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173</xdr:row>
          <xdr:rowOff>19050</xdr:rowOff>
        </xdr:from>
        <xdr:to>
          <xdr:col>1</xdr:col>
          <xdr:colOff>266700</xdr:colOff>
          <xdr:row>174</xdr:row>
          <xdr:rowOff>19050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xmlns=""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174</xdr:row>
          <xdr:rowOff>95250</xdr:rowOff>
        </xdr:from>
        <xdr:to>
          <xdr:col>1</xdr:col>
          <xdr:colOff>266700</xdr:colOff>
          <xdr:row>175</xdr:row>
          <xdr:rowOff>209550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xmlns=""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176</xdr:row>
          <xdr:rowOff>95250</xdr:rowOff>
        </xdr:from>
        <xdr:to>
          <xdr:col>1</xdr:col>
          <xdr:colOff>266700</xdr:colOff>
          <xdr:row>178</xdr:row>
          <xdr:rowOff>19050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xmlns=""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179</xdr:row>
          <xdr:rowOff>19050</xdr:rowOff>
        </xdr:from>
        <xdr:to>
          <xdr:col>1</xdr:col>
          <xdr:colOff>285750</xdr:colOff>
          <xdr:row>179</xdr:row>
          <xdr:rowOff>209550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xmlns=""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183</xdr:row>
          <xdr:rowOff>0</xdr:rowOff>
        </xdr:from>
        <xdr:to>
          <xdr:col>4</xdr:col>
          <xdr:colOff>0</xdr:colOff>
          <xdr:row>191</xdr:row>
          <xdr:rowOff>371475</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xmlns=""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28575</xdr:rowOff>
        </xdr:from>
        <xdr:to>
          <xdr:col>1</xdr:col>
          <xdr:colOff>285750</xdr:colOff>
          <xdr:row>183</xdr:row>
          <xdr:rowOff>180975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xmlns=""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184</xdr:row>
          <xdr:rowOff>95250</xdr:rowOff>
        </xdr:from>
        <xdr:to>
          <xdr:col>1</xdr:col>
          <xdr:colOff>285750</xdr:colOff>
          <xdr:row>186</xdr:row>
          <xdr:rowOff>19050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xmlns=""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187</xdr:row>
          <xdr:rowOff>0</xdr:rowOff>
        </xdr:from>
        <xdr:to>
          <xdr:col>1</xdr:col>
          <xdr:colOff>285750</xdr:colOff>
          <xdr:row>187</xdr:row>
          <xdr:rowOff>190500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xmlns=""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188</xdr:row>
          <xdr:rowOff>95250</xdr:rowOff>
        </xdr:from>
        <xdr:to>
          <xdr:col>1</xdr:col>
          <xdr:colOff>285750</xdr:colOff>
          <xdr:row>190</xdr:row>
          <xdr:rowOff>19050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xmlns=""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190</xdr:row>
          <xdr:rowOff>76200</xdr:rowOff>
        </xdr:from>
        <xdr:to>
          <xdr:col>1</xdr:col>
          <xdr:colOff>285750</xdr:colOff>
          <xdr:row>191</xdr:row>
          <xdr:rowOff>190500</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xmlns=""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47</xdr:row>
          <xdr:rowOff>19050</xdr:rowOff>
        </xdr:from>
        <xdr:to>
          <xdr:col>1</xdr:col>
          <xdr:colOff>247650</xdr:colOff>
          <xdr:row>47</xdr:row>
          <xdr:rowOff>152400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xmlns="" id="{ECFF2C41-2F21-4AC2-B816-C615082C9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19050</xdr:rowOff>
        </xdr:from>
        <xdr:to>
          <xdr:col>1</xdr:col>
          <xdr:colOff>247650</xdr:colOff>
          <xdr:row>15</xdr:row>
          <xdr:rowOff>171450</xdr:rowOff>
        </xdr:to>
        <xdr:sp macro="" textlink="">
          <xdr:nvSpPr>
            <xdr:cNvPr id="1208" name="Option Button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95250</xdr:rowOff>
        </xdr:from>
        <xdr:to>
          <xdr:col>1</xdr:col>
          <xdr:colOff>247650</xdr:colOff>
          <xdr:row>18</xdr:row>
          <xdr:rowOff>0</xdr:rowOff>
        </xdr:to>
        <xdr:sp macro="" textlink="">
          <xdr:nvSpPr>
            <xdr:cNvPr id="1209" name="Option Button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19050</xdr:rowOff>
        </xdr:from>
        <xdr:to>
          <xdr:col>1</xdr:col>
          <xdr:colOff>247650</xdr:colOff>
          <xdr:row>19</xdr:row>
          <xdr:rowOff>190500</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76200</xdr:rowOff>
        </xdr:from>
        <xdr:to>
          <xdr:col>1</xdr:col>
          <xdr:colOff>285750</xdr:colOff>
          <xdr:row>22</xdr:row>
          <xdr:rowOff>0</xdr:rowOff>
        </xdr:to>
        <xdr:sp macro="" textlink="">
          <xdr:nvSpPr>
            <xdr:cNvPr id="1211" name="Option Button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1</xdr:col>
          <xdr:colOff>285750</xdr:colOff>
          <xdr:row>24</xdr:row>
          <xdr:rowOff>19050</xdr:rowOff>
        </xdr:to>
        <xdr:sp macro="" textlink="">
          <xdr:nvSpPr>
            <xdr:cNvPr id="1212" name="Option Button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198</xdr:row>
      <xdr:rowOff>28575</xdr:rowOff>
    </xdr:from>
    <xdr:to>
      <xdr:col>2</xdr:col>
      <xdr:colOff>223405</xdr:colOff>
      <xdr:row>198</xdr:row>
      <xdr:rowOff>323850</xdr:rowOff>
    </xdr:to>
    <xdr:pic>
      <xdr:nvPicPr>
        <xdr:cNvPr id="93" name="Grafik 92" descr="Creative Commons Lizenzvertrag">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9177575"/>
          <a:ext cx="84253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8664</xdr:rowOff>
    </xdr:from>
    <xdr:to>
      <xdr:col>3</xdr:col>
      <xdr:colOff>2990021</xdr:colOff>
      <xdr:row>3</xdr:row>
      <xdr:rowOff>101732</xdr:rowOff>
    </xdr:to>
    <xdr:pic>
      <xdr:nvPicPr>
        <xdr:cNvPr id="2" name="Grafik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7273" y="8664"/>
          <a:ext cx="2987386" cy="68188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3</xdr:col>
          <xdr:colOff>3067050</xdr:colOff>
          <xdr:row>24</xdr:row>
          <xdr:rowOff>0</xdr:rowOff>
        </xdr:to>
        <xdr:sp macro="" textlink="">
          <xdr:nvSpPr>
            <xdr:cNvPr id="5202" name="Group Box 82" hidden="1">
              <a:extLst>
                <a:ext uri="{63B3BB69-23CF-44E3-9099-C40C66FF867C}">
                  <a14:compatExt spid="_x0000_s5202"/>
                </a:ext>
                <a:ext uri="{FF2B5EF4-FFF2-40B4-BE49-F238E27FC236}">
                  <a16:creationId xmlns:a16="http://schemas.microsoft.com/office/drawing/2014/main" xmlns="" id="{92FC50AD-8E9A-4B8C-9F59-66896432AEE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4</xdr:col>
          <xdr:colOff>0</xdr:colOff>
          <xdr:row>36</xdr:row>
          <xdr:rowOff>0</xdr:rowOff>
        </xdr:to>
        <xdr:sp macro="" textlink="">
          <xdr:nvSpPr>
            <xdr:cNvPr id="5209" name="Group Box 89" hidden="1">
              <a:extLst>
                <a:ext uri="{63B3BB69-23CF-44E3-9099-C40C66FF867C}">
                  <a14:compatExt spid="_x0000_s5209"/>
                </a:ext>
                <a:ext uri="{FF2B5EF4-FFF2-40B4-BE49-F238E27FC236}">
                  <a16:creationId xmlns:a16="http://schemas.microsoft.com/office/drawing/2014/main" xmlns="" id="{9F25AB73-CADE-432B-947B-69FB67778EC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95250</xdr:rowOff>
        </xdr:from>
        <xdr:to>
          <xdr:col>1</xdr:col>
          <xdr:colOff>295275</xdr:colOff>
          <xdr:row>28</xdr:row>
          <xdr:rowOff>19050</xdr:rowOff>
        </xdr:to>
        <xdr:sp macro="" textlink="">
          <xdr:nvSpPr>
            <xdr:cNvPr id="5210" name="Option Button 90" hidden="1">
              <a:extLst>
                <a:ext uri="{63B3BB69-23CF-44E3-9099-C40C66FF867C}">
                  <a14:compatExt spid="_x0000_s5210"/>
                </a:ext>
                <a:ext uri="{FF2B5EF4-FFF2-40B4-BE49-F238E27FC236}">
                  <a16:creationId xmlns:a16="http://schemas.microsoft.com/office/drawing/2014/main" xmlns="" id="{37F03867-CC6B-425D-A967-C70007E0D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95250</xdr:rowOff>
        </xdr:from>
        <xdr:to>
          <xdr:col>1</xdr:col>
          <xdr:colOff>285750</xdr:colOff>
          <xdr:row>30</xdr:row>
          <xdr:rowOff>19050</xdr:rowOff>
        </xdr:to>
        <xdr:sp macro="" textlink="">
          <xdr:nvSpPr>
            <xdr:cNvPr id="5211" name="Option Button 91" hidden="1">
              <a:extLst>
                <a:ext uri="{63B3BB69-23CF-44E3-9099-C40C66FF867C}">
                  <a14:compatExt spid="_x0000_s5211"/>
                </a:ext>
                <a:ext uri="{FF2B5EF4-FFF2-40B4-BE49-F238E27FC236}">
                  <a16:creationId xmlns:a16="http://schemas.microsoft.com/office/drawing/2014/main" xmlns="" id="{38B640FB-E989-49BC-A394-F33613F5AA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0</xdr:rowOff>
        </xdr:from>
        <xdr:to>
          <xdr:col>1</xdr:col>
          <xdr:colOff>285750</xdr:colOff>
          <xdr:row>31</xdr:row>
          <xdr:rowOff>209550</xdr:rowOff>
        </xdr:to>
        <xdr:sp macro="" textlink="">
          <xdr:nvSpPr>
            <xdr:cNvPr id="5212" name="Option Button 92" hidden="1">
              <a:extLst>
                <a:ext uri="{63B3BB69-23CF-44E3-9099-C40C66FF867C}">
                  <a14:compatExt spid="_x0000_s5212"/>
                </a:ext>
                <a:ext uri="{FF2B5EF4-FFF2-40B4-BE49-F238E27FC236}">
                  <a16:creationId xmlns:a16="http://schemas.microsoft.com/office/drawing/2014/main" xmlns="" id="{F6A50882-1C48-4D85-B00C-F98D22E6B7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95250</xdr:rowOff>
        </xdr:from>
        <xdr:to>
          <xdr:col>1</xdr:col>
          <xdr:colOff>285750</xdr:colOff>
          <xdr:row>34</xdr:row>
          <xdr:rowOff>19050</xdr:rowOff>
        </xdr:to>
        <xdr:sp macro="" textlink="">
          <xdr:nvSpPr>
            <xdr:cNvPr id="5213" name="Option Button 93" hidden="1">
              <a:extLst>
                <a:ext uri="{63B3BB69-23CF-44E3-9099-C40C66FF867C}">
                  <a14:compatExt spid="_x0000_s5213"/>
                </a:ext>
                <a:ext uri="{FF2B5EF4-FFF2-40B4-BE49-F238E27FC236}">
                  <a16:creationId xmlns:a16="http://schemas.microsoft.com/office/drawing/2014/main" xmlns="" id="{0A99375A-98E5-4417-B8BF-43AC62F3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95250</xdr:rowOff>
        </xdr:from>
        <xdr:to>
          <xdr:col>1</xdr:col>
          <xdr:colOff>285750</xdr:colOff>
          <xdr:row>35</xdr:row>
          <xdr:rowOff>209550</xdr:rowOff>
        </xdr:to>
        <xdr:sp macro="" textlink="">
          <xdr:nvSpPr>
            <xdr:cNvPr id="5214" name="Option Button 94" hidden="1">
              <a:extLst>
                <a:ext uri="{63B3BB69-23CF-44E3-9099-C40C66FF867C}">
                  <a14:compatExt spid="_x0000_s5214"/>
                </a:ext>
                <a:ext uri="{FF2B5EF4-FFF2-40B4-BE49-F238E27FC236}">
                  <a16:creationId xmlns:a16="http://schemas.microsoft.com/office/drawing/2014/main" xmlns="" id="{0D7893A3-4DBE-47BE-A171-4D9B8DE411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4</xdr:col>
          <xdr:colOff>0</xdr:colOff>
          <xdr:row>48</xdr:row>
          <xdr:rowOff>0</xdr:rowOff>
        </xdr:to>
        <xdr:sp macro="" textlink="">
          <xdr:nvSpPr>
            <xdr:cNvPr id="5215" name="Group Box 95" hidden="1">
              <a:extLst>
                <a:ext uri="{63B3BB69-23CF-44E3-9099-C40C66FF867C}">
                  <a14:compatExt spid="_x0000_s5215"/>
                </a:ext>
                <a:ext uri="{FF2B5EF4-FFF2-40B4-BE49-F238E27FC236}">
                  <a16:creationId xmlns:a16="http://schemas.microsoft.com/office/drawing/2014/main" xmlns="" id="{E3292E4F-C07C-4DC4-9A14-3AAF50A656A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323850</xdr:colOff>
          <xdr:row>39</xdr:row>
          <xdr:rowOff>209550</xdr:rowOff>
        </xdr:to>
        <xdr:sp macro="" textlink="">
          <xdr:nvSpPr>
            <xdr:cNvPr id="5216" name="Option Button 96" hidden="1">
              <a:extLst>
                <a:ext uri="{63B3BB69-23CF-44E3-9099-C40C66FF867C}">
                  <a14:compatExt spid="_x0000_s5216"/>
                </a:ext>
                <a:ext uri="{FF2B5EF4-FFF2-40B4-BE49-F238E27FC236}">
                  <a16:creationId xmlns:a16="http://schemas.microsoft.com/office/drawing/2014/main" xmlns="" id="{1E712138-EEE6-4F30-A7D3-6EC44E11D7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266700</xdr:colOff>
          <xdr:row>42</xdr:row>
          <xdr:rowOff>28575</xdr:rowOff>
        </xdr:to>
        <xdr:sp macro="" textlink="">
          <xdr:nvSpPr>
            <xdr:cNvPr id="5217" name="Option Button 97" hidden="1">
              <a:extLst>
                <a:ext uri="{63B3BB69-23CF-44E3-9099-C40C66FF867C}">
                  <a14:compatExt spid="_x0000_s5217"/>
                </a:ext>
                <a:ext uri="{FF2B5EF4-FFF2-40B4-BE49-F238E27FC236}">
                  <a16:creationId xmlns:a16="http://schemas.microsoft.com/office/drawing/2014/main" xmlns="" id="{B6173443-85CD-4619-A335-3767CF8A5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19050</xdr:rowOff>
        </xdr:from>
        <xdr:to>
          <xdr:col>1</xdr:col>
          <xdr:colOff>285750</xdr:colOff>
          <xdr:row>43</xdr:row>
          <xdr:rowOff>219075</xdr:rowOff>
        </xdr:to>
        <xdr:sp macro="" textlink="">
          <xdr:nvSpPr>
            <xdr:cNvPr id="5218" name="Option Button 98" hidden="1">
              <a:extLst>
                <a:ext uri="{63B3BB69-23CF-44E3-9099-C40C66FF867C}">
                  <a14:compatExt spid="_x0000_s5218"/>
                </a:ext>
                <a:ext uri="{FF2B5EF4-FFF2-40B4-BE49-F238E27FC236}">
                  <a16:creationId xmlns:a16="http://schemas.microsoft.com/office/drawing/2014/main" xmlns="" id="{1EC37763-31FD-4CB9-A798-714F268105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45</xdr:row>
          <xdr:rowOff>19050</xdr:rowOff>
        </xdr:from>
        <xdr:to>
          <xdr:col>1</xdr:col>
          <xdr:colOff>323850</xdr:colOff>
          <xdr:row>46</xdr:row>
          <xdr:rowOff>0</xdr:rowOff>
        </xdr:to>
        <xdr:sp macro="" textlink="">
          <xdr:nvSpPr>
            <xdr:cNvPr id="5219" name="Option Button 99" hidden="1">
              <a:extLst>
                <a:ext uri="{63B3BB69-23CF-44E3-9099-C40C66FF867C}">
                  <a14:compatExt spid="_x0000_s5219"/>
                </a:ext>
                <a:ext uri="{FF2B5EF4-FFF2-40B4-BE49-F238E27FC236}">
                  <a16:creationId xmlns:a16="http://schemas.microsoft.com/office/drawing/2014/main" xmlns="" id="{BDF45425-DF59-47B9-9BF4-7B7C70C556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47</xdr:row>
          <xdr:rowOff>19050</xdr:rowOff>
        </xdr:from>
        <xdr:to>
          <xdr:col>1</xdr:col>
          <xdr:colOff>285750</xdr:colOff>
          <xdr:row>48</xdr:row>
          <xdr:rowOff>0</xdr:rowOff>
        </xdr:to>
        <xdr:sp macro="" textlink="">
          <xdr:nvSpPr>
            <xdr:cNvPr id="5221" name="Option Button 101" hidden="1">
              <a:extLst>
                <a:ext uri="{63B3BB69-23CF-44E3-9099-C40C66FF867C}">
                  <a14:compatExt spid="_x0000_s5221"/>
                </a:ext>
                <a:ext uri="{FF2B5EF4-FFF2-40B4-BE49-F238E27FC236}">
                  <a16:creationId xmlns:a16="http://schemas.microsoft.com/office/drawing/2014/main" xmlns="" id="{DA9C69EE-11DD-4F23-8534-0C6CAD2D0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4</xdr:col>
          <xdr:colOff>0</xdr:colOff>
          <xdr:row>60</xdr:row>
          <xdr:rowOff>0</xdr:rowOff>
        </xdr:to>
        <xdr:sp macro="" textlink="">
          <xdr:nvSpPr>
            <xdr:cNvPr id="5222" name="Group Box 102" hidden="1">
              <a:extLst>
                <a:ext uri="{63B3BB69-23CF-44E3-9099-C40C66FF867C}">
                  <a14:compatExt spid="_x0000_s5222"/>
                </a:ext>
                <a:ext uri="{FF2B5EF4-FFF2-40B4-BE49-F238E27FC236}">
                  <a16:creationId xmlns:a16="http://schemas.microsoft.com/office/drawing/2014/main" xmlns="" id="{B4B5856F-A33B-418E-A8E1-FA1DD2918E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28575</xdr:rowOff>
        </xdr:from>
        <xdr:to>
          <xdr:col>1</xdr:col>
          <xdr:colOff>304800</xdr:colOff>
          <xdr:row>51</xdr:row>
          <xdr:rowOff>180975</xdr:rowOff>
        </xdr:to>
        <xdr:sp macro="" textlink="">
          <xdr:nvSpPr>
            <xdr:cNvPr id="5223" name="Option Button 103" hidden="1">
              <a:extLst>
                <a:ext uri="{63B3BB69-23CF-44E3-9099-C40C66FF867C}">
                  <a14:compatExt spid="_x0000_s5223"/>
                </a:ext>
                <a:ext uri="{FF2B5EF4-FFF2-40B4-BE49-F238E27FC236}">
                  <a16:creationId xmlns:a16="http://schemas.microsoft.com/office/drawing/2014/main" xmlns="" id="{20E568A7-3882-44C3-94ED-B2EE7110E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95250</xdr:rowOff>
        </xdr:from>
        <xdr:to>
          <xdr:col>1</xdr:col>
          <xdr:colOff>266700</xdr:colOff>
          <xdr:row>54</xdr:row>
          <xdr:rowOff>19050</xdr:rowOff>
        </xdr:to>
        <xdr:sp macro="" textlink="">
          <xdr:nvSpPr>
            <xdr:cNvPr id="5224" name="Option Button 104" hidden="1">
              <a:extLst>
                <a:ext uri="{63B3BB69-23CF-44E3-9099-C40C66FF867C}">
                  <a14:compatExt spid="_x0000_s5224"/>
                </a:ext>
                <a:ext uri="{FF2B5EF4-FFF2-40B4-BE49-F238E27FC236}">
                  <a16:creationId xmlns:a16="http://schemas.microsoft.com/office/drawing/2014/main" xmlns="" id="{C395293E-99BB-47D5-99C3-AD14BED8E5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55</xdr:row>
          <xdr:rowOff>0</xdr:rowOff>
        </xdr:from>
        <xdr:to>
          <xdr:col>1</xdr:col>
          <xdr:colOff>257175</xdr:colOff>
          <xdr:row>55</xdr:row>
          <xdr:rowOff>209550</xdr:rowOff>
        </xdr:to>
        <xdr:sp macro="" textlink="">
          <xdr:nvSpPr>
            <xdr:cNvPr id="5225" name="Option Button 105" hidden="1">
              <a:extLst>
                <a:ext uri="{63B3BB69-23CF-44E3-9099-C40C66FF867C}">
                  <a14:compatExt spid="_x0000_s5225"/>
                </a:ext>
                <a:ext uri="{FF2B5EF4-FFF2-40B4-BE49-F238E27FC236}">
                  <a16:creationId xmlns:a16="http://schemas.microsoft.com/office/drawing/2014/main" xmlns="" id="{EF907EE2-D63A-4D9C-B961-0A62F685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0</xdr:rowOff>
        </xdr:from>
        <xdr:to>
          <xdr:col>1</xdr:col>
          <xdr:colOff>257175</xdr:colOff>
          <xdr:row>58</xdr:row>
          <xdr:rowOff>0</xdr:rowOff>
        </xdr:to>
        <xdr:sp macro="" textlink="">
          <xdr:nvSpPr>
            <xdr:cNvPr id="5226" name="Option Button 106" hidden="1">
              <a:extLst>
                <a:ext uri="{63B3BB69-23CF-44E3-9099-C40C66FF867C}">
                  <a14:compatExt spid="_x0000_s5226"/>
                </a:ext>
                <a:ext uri="{FF2B5EF4-FFF2-40B4-BE49-F238E27FC236}">
                  <a16:creationId xmlns:a16="http://schemas.microsoft.com/office/drawing/2014/main" xmlns="" id="{AA775539-AD2F-40DF-9BEE-C439415F79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95250</xdr:rowOff>
        </xdr:from>
        <xdr:to>
          <xdr:col>1</xdr:col>
          <xdr:colOff>295275</xdr:colOff>
          <xdr:row>59</xdr:row>
          <xdr:rowOff>209550</xdr:rowOff>
        </xdr:to>
        <xdr:sp macro="" textlink="">
          <xdr:nvSpPr>
            <xdr:cNvPr id="5227" name="Option Button 107" hidden="1">
              <a:extLst>
                <a:ext uri="{63B3BB69-23CF-44E3-9099-C40C66FF867C}">
                  <a14:compatExt spid="_x0000_s5227"/>
                </a:ext>
                <a:ext uri="{FF2B5EF4-FFF2-40B4-BE49-F238E27FC236}">
                  <a16:creationId xmlns:a16="http://schemas.microsoft.com/office/drawing/2014/main" xmlns="" id="{421FD064-2B9B-4DBD-9820-0C0409AD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4</xdr:col>
          <xdr:colOff>0</xdr:colOff>
          <xdr:row>72</xdr:row>
          <xdr:rowOff>0</xdr:rowOff>
        </xdr:to>
        <xdr:sp macro="" textlink="">
          <xdr:nvSpPr>
            <xdr:cNvPr id="5228" name="Group Box 108" hidden="1">
              <a:extLst>
                <a:ext uri="{63B3BB69-23CF-44E3-9099-C40C66FF867C}">
                  <a14:compatExt spid="_x0000_s5228"/>
                </a:ext>
                <a:ext uri="{FF2B5EF4-FFF2-40B4-BE49-F238E27FC236}">
                  <a16:creationId xmlns:a16="http://schemas.microsoft.com/office/drawing/2014/main" xmlns="" id="{C998D178-F998-42F8-A721-74B573008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19050</xdr:rowOff>
        </xdr:from>
        <xdr:to>
          <xdr:col>1</xdr:col>
          <xdr:colOff>295275</xdr:colOff>
          <xdr:row>63</xdr:row>
          <xdr:rowOff>190500</xdr:rowOff>
        </xdr:to>
        <xdr:sp macro="" textlink="">
          <xdr:nvSpPr>
            <xdr:cNvPr id="5229" name="Option Button 109" hidden="1">
              <a:extLst>
                <a:ext uri="{63B3BB69-23CF-44E3-9099-C40C66FF867C}">
                  <a14:compatExt spid="_x0000_s5229"/>
                </a:ext>
                <a:ext uri="{FF2B5EF4-FFF2-40B4-BE49-F238E27FC236}">
                  <a16:creationId xmlns:a16="http://schemas.microsoft.com/office/drawing/2014/main" xmlns="" id="{B822A58B-DE2F-4CD3-897A-7EFB38F83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0</xdr:rowOff>
        </xdr:from>
        <xdr:to>
          <xdr:col>1</xdr:col>
          <xdr:colOff>247650</xdr:colOff>
          <xdr:row>66</xdr:row>
          <xdr:rowOff>19050</xdr:rowOff>
        </xdr:to>
        <xdr:sp macro="" textlink="">
          <xdr:nvSpPr>
            <xdr:cNvPr id="5230" name="Option Button 110" hidden="1">
              <a:extLst>
                <a:ext uri="{63B3BB69-23CF-44E3-9099-C40C66FF867C}">
                  <a14:compatExt spid="_x0000_s5230"/>
                </a:ext>
                <a:ext uri="{FF2B5EF4-FFF2-40B4-BE49-F238E27FC236}">
                  <a16:creationId xmlns:a16="http://schemas.microsoft.com/office/drawing/2014/main" xmlns="" id="{C4F2C3A5-1394-48E9-95D7-D0DB706A5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66</xdr:row>
          <xdr:rowOff>95250</xdr:rowOff>
        </xdr:from>
        <xdr:to>
          <xdr:col>1</xdr:col>
          <xdr:colOff>257175</xdr:colOff>
          <xdr:row>68</xdr:row>
          <xdr:rowOff>19050</xdr:rowOff>
        </xdr:to>
        <xdr:sp macro="" textlink="">
          <xdr:nvSpPr>
            <xdr:cNvPr id="5231" name="Option Button 111" hidden="1">
              <a:extLst>
                <a:ext uri="{63B3BB69-23CF-44E3-9099-C40C66FF867C}">
                  <a14:compatExt spid="_x0000_s5231"/>
                </a:ext>
                <a:ext uri="{FF2B5EF4-FFF2-40B4-BE49-F238E27FC236}">
                  <a16:creationId xmlns:a16="http://schemas.microsoft.com/office/drawing/2014/main" xmlns="" id="{BE798B69-7E76-4314-81A7-6C2BAEECF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68</xdr:row>
          <xdr:rowOff>95250</xdr:rowOff>
        </xdr:from>
        <xdr:to>
          <xdr:col>1</xdr:col>
          <xdr:colOff>266700</xdr:colOff>
          <xdr:row>70</xdr:row>
          <xdr:rowOff>19050</xdr:rowOff>
        </xdr:to>
        <xdr:sp macro="" textlink="">
          <xdr:nvSpPr>
            <xdr:cNvPr id="5232" name="Option Button 112" hidden="1">
              <a:extLst>
                <a:ext uri="{63B3BB69-23CF-44E3-9099-C40C66FF867C}">
                  <a14:compatExt spid="_x0000_s5232"/>
                </a:ext>
                <a:ext uri="{FF2B5EF4-FFF2-40B4-BE49-F238E27FC236}">
                  <a16:creationId xmlns:a16="http://schemas.microsoft.com/office/drawing/2014/main" xmlns="" id="{F8E0423D-B8DE-4B52-8932-D5A5FF5493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70</xdr:row>
          <xdr:rowOff>95250</xdr:rowOff>
        </xdr:from>
        <xdr:to>
          <xdr:col>1</xdr:col>
          <xdr:colOff>285750</xdr:colOff>
          <xdr:row>71</xdr:row>
          <xdr:rowOff>209550</xdr:rowOff>
        </xdr:to>
        <xdr:sp macro="" textlink="">
          <xdr:nvSpPr>
            <xdr:cNvPr id="5233" name="Option Button 113" hidden="1">
              <a:extLst>
                <a:ext uri="{63B3BB69-23CF-44E3-9099-C40C66FF867C}">
                  <a14:compatExt spid="_x0000_s5233"/>
                </a:ext>
                <a:ext uri="{FF2B5EF4-FFF2-40B4-BE49-F238E27FC236}">
                  <a16:creationId xmlns:a16="http://schemas.microsoft.com/office/drawing/2014/main" xmlns="" id="{D1D4D5C2-0CF2-4627-A2DE-A6461018D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4</xdr:col>
          <xdr:colOff>0</xdr:colOff>
          <xdr:row>84</xdr:row>
          <xdr:rowOff>0</xdr:rowOff>
        </xdr:to>
        <xdr:sp macro="" textlink="">
          <xdr:nvSpPr>
            <xdr:cNvPr id="5234" name="Group Box 114" hidden="1">
              <a:extLst>
                <a:ext uri="{63B3BB69-23CF-44E3-9099-C40C66FF867C}">
                  <a14:compatExt spid="_x0000_s5234"/>
                </a:ext>
                <a:ext uri="{FF2B5EF4-FFF2-40B4-BE49-F238E27FC236}">
                  <a16:creationId xmlns:a16="http://schemas.microsoft.com/office/drawing/2014/main" xmlns="" id="{B5D0F3C6-F7FA-4CBC-9DC6-3AE7E6B090F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75</xdr:row>
          <xdr:rowOff>19050</xdr:rowOff>
        </xdr:from>
        <xdr:to>
          <xdr:col>1</xdr:col>
          <xdr:colOff>304800</xdr:colOff>
          <xdr:row>75</xdr:row>
          <xdr:rowOff>180975</xdr:rowOff>
        </xdr:to>
        <xdr:sp macro="" textlink="">
          <xdr:nvSpPr>
            <xdr:cNvPr id="5235" name="Option Button 115" hidden="1">
              <a:extLst>
                <a:ext uri="{63B3BB69-23CF-44E3-9099-C40C66FF867C}">
                  <a14:compatExt spid="_x0000_s5235"/>
                </a:ext>
                <a:ext uri="{FF2B5EF4-FFF2-40B4-BE49-F238E27FC236}">
                  <a16:creationId xmlns:a16="http://schemas.microsoft.com/office/drawing/2014/main" xmlns="" id="{F9FE571B-395C-4AAC-A4FE-A231E64DCA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76</xdr:row>
          <xdr:rowOff>76200</xdr:rowOff>
        </xdr:from>
        <xdr:to>
          <xdr:col>1</xdr:col>
          <xdr:colOff>266700</xdr:colOff>
          <xdr:row>78</xdr:row>
          <xdr:rowOff>28575</xdr:rowOff>
        </xdr:to>
        <xdr:sp macro="" textlink="">
          <xdr:nvSpPr>
            <xdr:cNvPr id="5236" name="Option Button 116" hidden="1">
              <a:extLst>
                <a:ext uri="{63B3BB69-23CF-44E3-9099-C40C66FF867C}">
                  <a14:compatExt spid="_x0000_s5236"/>
                </a:ext>
                <a:ext uri="{FF2B5EF4-FFF2-40B4-BE49-F238E27FC236}">
                  <a16:creationId xmlns:a16="http://schemas.microsoft.com/office/drawing/2014/main" xmlns="" id="{098849CE-D0EB-44FC-9FFA-8A2F606FA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78</xdr:row>
          <xdr:rowOff>95250</xdr:rowOff>
        </xdr:from>
        <xdr:to>
          <xdr:col>1</xdr:col>
          <xdr:colOff>285750</xdr:colOff>
          <xdr:row>79</xdr:row>
          <xdr:rowOff>209550</xdr:rowOff>
        </xdr:to>
        <xdr:sp macro="" textlink="">
          <xdr:nvSpPr>
            <xdr:cNvPr id="5237" name="Option Button 117" hidden="1">
              <a:extLst>
                <a:ext uri="{63B3BB69-23CF-44E3-9099-C40C66FF867C}">
                  <a14:compatExt spid="_x0000_s5237"/>
                </a:ext>
                <a:ext uri="{FF2B5EF4-FFF2-40B4-BE49-F238E27FC236}">
                  <a16:creationId xmlns:a16="http://schemas.microsoft.com/office/drawing/2014/main" xmlns="" id="{2920A8A9-4486-4989-AF4D-F97F0FD6A8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80</xdr:row>
          <xdr:rowOff>95250</xdr:rowOff>
        </xdr:from>
        <xdr:to>
          <xdr:col>1</xdr:col>
          <xdr:colOff>285750</xdr:colOff>
          <xdr:row>82</xdr:row>
          <xdr:rowOff>19050</xdr:rowOff>
        </xdr:to>
        <xdr:sp macro="" textlink="">
          <xdr:nvSpPr>
            <xdr:cNvPr id="5238" name="Option Button 118" hidden="1">
              <a:extLst>
                <a:ext uri="{63B3BB69-23CF-44E3-9099-C40C66FF867C}">
                  <a14:compatExt spid="_x0000_s5238"/>
                </a:ext>
                <a:ext uri="{FF2B5EF4-FFF2-40B4-BE49-F238E27FC236}">
                  <a16:creationId xmlns:a16="http://schemas.microsoft.com/office/drawing/2014/main" xmlns="" id="{998F5D71-0756-42D2-9621-E29AEDAF39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95250</xdr:rowOff>
        </xdr:from>
        <xdr:to>
          <xdr:col>1</xdr:col>
          <xdr:colOff>285750</xdr:colOff>
          <xdr:row>83</xdr:row>
          <xdr:rowOff>209550</xdr:rowOff>
        </xdr:to>
        <xdr:sp macro="" textlink="">
          <xdr:nvSpPr>
            <xdr:cNvPr id="5239" name="Option Button 119" hidden="1">
              <a:extLst>
                <a:ext uri="{63B3BB69-23CF-44E3-9099-C40C66FF867C}">
                  <a14:compatExt spid="_x0000_s5239"/>
                </a:ext>
                <a:ext uri="{FF2B5EF4-FFF2-40B4-BE49-F238E27FC236}">
                  <a16:creationId xmlns:a16="http://schemas.microsoft.com/office/drawing/2014/main" xmlns="" id="{779A6642-6B5D-4606-B269-B420EF4C5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4</xdr:col>
          <xdr:colOff>0</xdr:colOff>
          <xdr:row>96</xdr:row>
          <xdr:rowOff>0</xdr:rowOff>
        </xdr:to>
        <xdr:sp macro="" textlink="">
          <xdr:nvSpPr>
            <xdr:cNvPr id="5240" name="Group Box 120" hidden="1">
              <a:extLst>
                <a:ext uri="{63B3BB69-23CF-44E3-9099-C40C66FF867C}">
                  <a14:compatExt spid="_x0000_s5240"/>
                </a:ext>
                <a:ext uri="{FF2B5EF4-FFF2-40B4-BE49-F238E27FC236}">
                  <a16:creationId xmlns:a16="http://schemas.microsoft.com/office/drawing/2014/main" xmlns="" id="{63BFC64E-A1A9-419B-AB8A-B909534D7B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38100</xdr:rowOff>
        </xdr:from>
        <xdr:to>
          <xdr:col>1</xdr:col>
          <xdr:colOff>247650</xdr:colOff>
          <xdr:row>87</xdr:row>
          <xdr:rowOff>180975</xdr:rowOff>
        </xdr:to>
        <xdr:sp macro="" textlink="">
          <xdr:nvSpPr>
            <xdr:cNvPr id="5241" name="Option Button 121" hidden="1">
              <a:extLst>
                <a:ext uri="{63B3BB69-23CF-44E3-9099-C40C66FF867C}">
                  <a14:compatExt spid="_x0000_s5241"/>
                </a:ext>
                <a:ext uri="{FF2B5EF4-FFF2-40B4-BE49-F238E27FC236}">
                  <a16:creationId xmlns:a16="http://schemas.microsoft.com/office/drawing/2014/main" xmlns="" id="{9453BB2B-CA5E-466D-88E9-308D96D20B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89</xdr:row>
          <xdr:rowOff>0</xdr:rowOff>
        </xdr:from>
        <xdr:to>
          <xdr:col>1</xdr:col>
          <xdr:colOff>285750</xdr:colOff>
          <xdr:row>90</xdr:row>
          <xdr:rowOff>19050</xdr:rowOff>
        </xdr:to>
        <xdr:sp macro="" textlink="">
          <xdr:nvSpPr>
            <xdr:cNvPr id="5242" name="Option Button 122" hidden="1">
              <a:extLst>
                <a:ext uri="{63B3BB69-23CF-44E3-9099-C40C66FF867C}">
                  <a14:compatExt spid="_x0000_s5242"/>
                </a:ext>
                <a:ext uri="{FF2B5EF4-FFF2-40B4-BE49-F238E27FC236}">
                  <a16:creationId xmlns:a16="http://schemas.microsoft.com/office/drawing/2014/main" xmlns="" id="{ADCF3CE6-9904-45A3-8A83-068A168CB4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90</xdr:row>
          <xdr:rowOff>95250</xdr:rowOff>
        </xdr:from>
        <xdr:to>
          <xdr:col>1</xdr:col>
          <xdr:colOff>285750</xdr:colOff>
          <xdr:row>91</xdr:row>
          <xdr:rowOff>209550</xdr:rowOff>
        </xdr:to>
        <xdr:sp macro="" textlink="">
          <xdr:nvSpPr>
            <xdr:cNvPr id="5243" name="Option Button 123" hidden="1">
              <a:extLst>
                <a:ext uri="{63B3BB69-23CF-44E3-9099-C40C66FF867C}">
                  <a14:compatExt spid="_x0000_s5243"/>
                </a:ext>
                <a:ext uri="{FF2B5EF4-FFF2-40B4-BE49-F238E27FC236}">
                  <a16:creationId xmlns:a16="http://schemas.microsoft.com/office/drawing/2014/main" xmlns="" id="{DAE06D88-1771-481A-A662-B8A7B6BC2D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92</xdr:row>
          <xdr:rowOff>95250</xdr:rowOff>
        </xdr:from>
        <xdr:to>
          <xdr:col>1</xdr:col>
          <xdr:colOff>257175</xdr:colOff>
          <xdr:row>94</xdr:row>
          <xdr:rowOff>19050</xdr:rowOff>
        </xdr:to>
        <xdr:sp macro="" textlink="">
          <xdr:nvSpPr>
            <xdr:cNvPr id="5244" name="Option Button 124" hidden="1">
              <a:extLst>
                <a:ext uri="{63B3BB69-23CF-44E3-9099-C40C66FF867C}">
                  <a14:compatExt spid="_x0000_s5244"/>
                </a:ext>
                <a:ext uri="{FF2B5EF4-FFF2-40B4-BE49-F238E27FC236}">
                  <a16:creationId xmlns:a16="http://schemas.microsoft.com/office/drawing/2014/main" xmlns="" id="{6BA1D799-5193-4917-B82E-CDB8446C56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94</xdr:row>
          <xdr:rowOff>95250</xdr:rowOff>
        </xdr:from>
        <xdr:to>
          <xdr:col>1</xdr:col>
          <xdr:colOff>285750</xdr:colOff>
          <xdr:row>96</xdr:row>
          <xdr:rowOff>19050</xdr:rowOff>
        </xdr:to>
        <xdr:sp macro="" textlink="">
          <xdr:nvSpPr>
            <xdr:cNvPr id="5245" name="Option Button 125" hidden="1">
              <a:extLst>
                <a:ext uri="{63B3BB69-23CF-44E3-9099-C40C66FF867C}">
                  <a14:compatExt spid="_x0000_s5245"/>
                </a:ext>
                <a:ext uri="{FF2B5EF4-FFF2-40B4-BE49-F238E27FC236}">
                  <a16:creationId xmlns:a16="http://schemas.microsoft.com/office/drawing/2014/main" xmlns="" id="{98A2F99D-9C09-43A4-8FCF-46CA0EAAD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4</xdr:col>
          <xdr:colOff>0</xdr:colOff>
          <xdr:row>107</xdr:row>
          <xdr:rowOff>571500</xdr:rowOff>
        </xdr:to>
        <xdr:sp macro="" textlink="">
          <xdr:nvSpPr>
            <xdr:cNvPr id="5246" name="Group Box 126" hidden="1">
              <a:extLst>
                <a:ext uri="{63B3BB69-23CF-44E3-9099-C40C66FF867C}">
                  <a14:compatExt spid="_x0000_s5246"/>
                </a:ext>
                <a:ext uri="{FF2B5EF4-FFF2-40B4-BE49-F238E27FC236}">
                  <a16:creationId xmlns:a16="http://schemas.microsoft.com/office/drawing/2014/main" xmlns="" id="{B9468E49-04A4-447E-AAEE-C80BD04F64E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99</xdr:row>
          <xdr:rowOff>38100</xdr:rowOff>
        </xdr:from>
        <xdr:to>
          <xdr:col>1</xdr:col>
          <xdr:colOff>257175</xdr:colOff>
          <xdr:row>99</xdr:row>
          <xdr:rowOff>180975</xdr:rowOff>
        </xdr:to>
        <xdr:sp macro="" textlink="">
          <xdr:nvSpPr>
            <xdr:cNvPr id="5247" name="Option Button 127" hidden="1">
              <a:extLst>
                <a:ext uri="{63B3BB69-23CF-44E3-9099-C40C66FF867C}">
                  <a14:compatExt spid="_x0000_s5247"/>
                </a:ext>
                <a:ext uri="{FF2B5EF4-FFF2-40B4-BE49-F238E27FC236}">
                  <a16:creationId xmlns:a16="http://schemas.microsoft.com/office/drawing/2014/main" xmlns="" id="{B8DAAF07-8A83-442C-9927-8CEEACA8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100</xdr:row>
          <xdr:rowOff>76200</xdr:rowOff>
        </xdr:from>
        <xdr:to>
          <xdr:col>1</xdr:col>
          <xdr:colOff>285750</xdr:colOff>
          <xdr:row>102</xdr:row>
          <xdr:rowOff>19050</xdr:rowOff>
        </xdr:to>
        <xdr:sp macro="" textlink="">
          <xdr:nvSpPr>
            <xdr:cNvPr id="5248" name="Option Button 128" hidden="1">
              <a:extLst>
                <a:ext uri="{63B3BB69-23CF-44E3-9099-C40C66FF867C}">
                  <a14:compatExt spid="_x0000_s5248"/>
                </a:ext>
                <a:ext uri="{FF2B5EF4-FFF2-40B4-BE49-F238E27FC236}">
                  <a16:creationId xmlns:a16="http://schemas.microsoft.com/office/drawing/2014/main" xmlns="" id="{D1BEA84C-997A-4D50-9A99-B8C9950DC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103</xdr:row>
          <xdr:rowOff>0</xdr:rowOff>
        </xdr:from>
        <xdr:to>
          <xdr:col>1</xdr:col>
          <xdr:colOff>285750</xdr:colOff>
          <xdr:row>103</xdr:row>
          <xdr:rowOff>190500</xdr:rowOff>
        </xdr:to>
        <xdr:sp macro="" textlink="">
          <xdr:nvSpPr>
            <xdr:cNvPr id="5249" name="Option Button 129" hidden="1">
              <a:extLst>
                <a:ext uri="{63B3BB69-23CF-44E3-9099-C40C66FF867C}">
                  <a14:compatExt spid="_x0000_s5249"/>
                </a:ext>
                <a:ext uri="{FF2B5EF4-FFF2-40B4-BE49-F238E27FC236}">
                  <a16:creationId xmlns:a16="http://schemas.microsoft.com/office/drawing/2014/main" xmlns="" id="{49C9AFED-3E1E-44BC-BFC9-F0B8FFF45A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0</xdr:rowOff>
        </xdr:from>
        <xdr:to>
          <xdr:col>1</xdr:col>
          <xdr:colOff>257175</xdr:colOff>
          <xdr:row>106</xdr:row>
          <xdr:rowOff>0</xdr:rowOff>
        </xdr:to>
        <xdr:sp macro="" textlink="">
          <xdr:nvSpPr>
            <xdr:cNvPr id="5250" name="Option Button 130" hidden="1">
              <a:extLst>
                <a:ext uri="{63B3BB69-23CF-44E3-9099-C40C66FF867C}">
                  <a14:compatExt spid="_x0000_s5250"/>
                </a:ext>
                <a:ext uri="{FF2B5EF4-FFF2-40B4-BE49-F238E27FC236}">
                  <a16:creationId xmlns:a16="http://schemas.microsoft.com/office/drawing/2014/main" xmlns="" id="{6BCD14BE-6BB7-4399-A7D1-A7A6B6F20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106</xdr:row>
          <xdr:rowOff>95250</xdr:rowOff>
        </xdr:from>
        <xdr:to>
          <xdr:col>1</xdr:col>
          <xdr:colOff>266700</xdr:colOff>
          <xdr:row>107</xdr:row>
          <xdr:rowOff>190500</xdr:rowOff>
        </xdr:to>
        <xdr:sp macro="" textlink="">
          <xdr:nvSpPr>
            <xdr:cNvPr id="5251" name="Option Button 131" hidden="1">
              <a:extLst>
                <a:ext uri="{63B3BB69-23CF-44E3-9099-C40C66FF867C}">
                  <a14:compatExt spid="_x0000_s5251"/>
                </a:ext>
                <a:ext uri="{FF2B5EF4-FFF2-40B4-BE49-F238E27FC236}">
                  <a16:creationId xmlns:a16="http://schemas.microsoft.com/office/drawing/2014/main" xmlns="" id="{5BC47ACB-72A6-4D2E-8E4E-F777508EAD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4</xdr:col>
          <xdr:colOff>0</xdr:colOff>
          <xdr:row>120</xdr:row>
          <xdr:rowOff>0</xdr:rowOff>
        </xdr:to>
        <xdr:sp macro="" textlink="">
          <xdr:nvSpPr>
            <xdr:cNvPr id="5252" name="Group Box 132" hidden="1">
              <a:extLst>
                <a:ext uri="{63B3BB69-23CF-44E3-9099-C40C66FF867C}">
                  <a14:compatExt spid="_x0000_s5252"/>
                </a:ext>
                <a:ext uri="{FF2B5EF4-FFF2-40B4-BE49-F238E27FC236}">
                  <a16:creationId xmlns:a16="http://schemas.microsoft.com/office/drawing/2014/main" xmlns="" id="{6AB22371-0E90-4821-A265-367FFE1D15C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111</xdr:row>
          <xdr:rowOff>19050</xdr:rowOff>
        </xdr:from>
        <xdr:to>
          <xdr:col>1</xdr:col>
          <xdr:colOff>285750</xdr:colOff>
          <xdr:row>111</xdr:row>
          <xdr:rowOff>209550</xdr:rowOff>
        </xdr:to>
        <xdr:sp macro="" textlink="">
          <xdr:nvSpPr>
            <xdr:cNvPr id="5253" name="Option Button 133" hidden="1">
              <a:extLst>
                <a:ext uri="{63B3BB69-23CF-44E3-9099-C40C66FF867C}">
                  <a14:compatExt spid="_x0000_s5253"/>
                </a:ext>
                <a:ext uri="{FF2B5EF4-FFF2-40B4-BE49-F238E27FC236}">
                  <a16:creationId xmlns:a16="http://schemas.microsoft.com/office/drawing/2014/main" xmlns="" id="{95F00985-8F9C-44F3-8D65-1E65EF5C94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113</xdr:row>
          <xdr:rowOff>0</xdr:rowOff>
        </xdr:from>
        <xdr:to>
          <xdr:col>1</xdr:col>
          <xdr:colOff>257175</xdr:colOff>
          <xdr:row>114</xdr:row>
          <xdr:rowOff>0</xdr:rowOff>
        </xdr:to>
        <xdr:sp macro="" textlink="">
          <xdr:nvSpPr>
            <xdr:cNvPr id="5254" name="Option Button 134" hidden="1">
              <a:extLst>
                <a:ext uri="{63B3BB69-23CF-44E3-9099-C40C66FF867C}">
                  <a14:compatExt spid="_x0000_s5254"/>
                </a:ext>
                <a:ext uri="{FF2B5EF4-FFF2-40B4-BE49-F238E27FC236}">
                  <a16:creationId xmlns:a16="http://schemas.microsoft.com/office/drawing/2014/main" xmlns="" id="{D5F7FA55-CF83-4CEB-AC80-08EAFA798E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115</xdr:row>
          <xdr:rowOff>0</xdr:rowOff>
        </xdr:from>
        <xdr:to>
          <xdr:col>1</xdr:col>
          <xdr:colOff>257175</xdr:colOff>
          <xdr:row>115</xdr:row>
          <xdr:rowOff>180975</xdr:rowOff>
        </xdr:to>
        <xdr:sp macro="" textlink="">
          <xdr:nvSpPr>
            <xdr:cNvPr id="5255" name="Option Button 135" hidden="1">
              <a:extLst>
                <a:ext uri="{63B3BB69-23CF-44E3-9099-C40C66FF867C}">
                  <a14:compatExt spid="_x0000_s5255"/>
                </a:ext>
                <a:ext uri="{FF2B5EF4-FFF2-40B4-BE49-F238E27FC236}">
                  <a16:creationId xmlns:a16="http://schemas.microsoft.com/office/drawing/2014/main" xmlns="" id="{7675D6AD-2B60-453E-BD94-5D05C398DD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116</xdr:row>
          <xdr:rowOff>76200</xdr:rowOff>
        </xdr:from>
        <xdr:to>
          <xdr:col>1</xdr:col>
          <xdr:colOff>285750</xdr:colOff>
          <xdr:row>118</xdr:row>
          <xdr:rowOff>19050</xdr:rowOff>
        </xdr:to>
        <xdr:sp macro="" textlink="">
          <xdr:nvSpPr>
            <xdr:cNvPr id="5256" name="Option Button 136" hidden="1">
              <a:extLst>
                <a:ext uri="{63B3BB69-23CF-44E3-9099-C40C66FF867C}">
                  <a14:compatExt spid="_x0000_s5256"/>
                </a:ext>
                <a:ext uri="{FF2B5EF4-FFF2-40B4-BE49-F238E27FC236}">
                  <a16:creationId xmlns:a16="http://schemas.microsoft.com/office/drawing/2014/main" xmlns="" id="{97E2DC0B-AE5D-40F9-BD0D-91CCDA530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118</xdr:row>
          <xdr:rowOff>95250</xdr:rowOff>
        </xdr:from>
        <xdr:to>
          <xdr:col>1</xdr:col>
          <xdr:colOff>257175</xdr:colOff>
          <xdr:row>119</xdr:row>
          <xdr:rowOff>190500</xdr:rowOff>
        </xdr:to>
        <xdr:sp macro="" textlink="">
          <xdr:nvSpPr>
            <xdr:cNvPr id="5257" name="Option Button 137" hidden="1">
              <a:extLst>
                <a:ext uri="{63B3BB69-23CF-44E3-9099-C40C66FF867C}">
                  <a14:compatExt spid="_x0000_s5257"/>
                </a:ext>
                <a:ext uri="{FF2B5EF4-FFF2-40B4-BE49-F238E27FC236}">
                  <a16:creationId xmlns:a16="http://schemas.microsoft.com/office/drawing/2014/main" xmlns="" id="{691CC171-93CE-42AC-9DD1-B6A06136DE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0</xdr:rowOff>
        </xdr:from>
        <xdr:to>
          <xdr:col>4</xdr:col>
          <xdr:colOff>0</xdr:colOff>
          <xdr:row>132</xdr:row>
          <xdr:rowOff>0</xdr:rowOff>
        </xdr:to>
        <xdr:sp macro="" textlink="">
          <xdr:nvSpPr>
            <xdr:cNvPr id="5258" name="Group Box 138" hidden="1">
              <a:extLst>
                <a:ext uri="{63B3BB69-23CF-44E3-9099-C40C66FF867C}">
                  <a14:compatExt spid="_x0000_s5258"/>
                </a:ext>
                <a:ext uri="{FF2B5EF4-FFF2-40B4-BE49-F238E27FC236}">
                  <a16:creationId xmlns:a16="http://schemas.microsoft.com/office/drawing/2014/main" xmlns="" id="{2A70E84D-A103-4A75-983F-95F28CF8394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123</xdr:row>
          <xdr:rowOff>19050</xdr:rowOff>
        </xdr:from>
        <xdr:to>
          <xdr:col>1</xdr:col>
          <xdr:colOff>247650</xdr:colOff>
          <xdr:row>123</xdr:row>
          <xdr:rowOff>180975</xdr:rowOff>
        </xdr:to>
        <xdr:sp macro="" textlink="">
          <xdr:nvSpPr>
            <xdr:cNvPr id="5259" name="Option Button 139" hidden="1">
              <a:extLst>
                <a:ext uri="{63B3BB69-23CF-44E3-9099-C40C66FF867C}">
                  <a14:compatExt spid="_x0000_s5259"/>
                </a:ext>
                <a:ext uri="{FF2B5EF4-FFF2-40B4-BE49-F238E27FC236}">
                  <a16:creationId xmlns:a16="http://schemas.microsoft.com/office/drawing/2014/main" xmlns="" id="{CD5F3E61-C8A6-4E72-92C1-BC04DB66A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125</xdr:row>
          <xdr:rowOff>0</xdr:rowOff>
        </xdr:from>
        <xdr:to>
          <xdr:col>1</xdr:col>
          <xdr:colOff>285750</xdr:colOff>
          <xdr:row>126</xdr:row>
          <xdr:rowOff>0</xdr:rowOff>
        </xdr:to>
        <xdr:sp macro="" textlink="">
          <xdr:nvSpPr>
            <xdr:cNvPr id="5260" name="Option Button 140" hidden="1">
              <a:extLst>
                <a:ext uri="{63B3BB69-23CF-44E3-9099-C40C66FF867C}">
                  <a14:compatExt spid="_x0000_s5260"/>
                </a:ext>
                <a:ext uri="{FF2B5EF4-FFF2-40B4-BE49-F238E27FC236}">
                  <a16:creationId xmlns:a16="http://schemas.microsoft.com/office/drawing/2014/main" xmlns="" id="{6B5ECC89-BA69-44AE-830B-A48F71AB3D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126</xdr:row>
          <xdr:rowOff>95250</xdr:rowOff>
        </xdr:from>
        <xdr:to>
          <xdr:col>1</xdr:col>
          <xdr:colOff>285750</xdr:colOff>
          <xdr:row>127</xdr:row>
          <xdr:rowOff>190500</xdr:rowOff>
        </xdr:to>
        <xdr:sp macro="" textlink="">
          <xdr:nvSpPr>
            <xdr:cNvPr id="5261" name="Option Button 141" hidden="1">
              <a:extLst>
                <a:ext uri="{63B3BB69-23CF-44E3-9099-C40C66FF867C}">
                  <a14:compatExt spid="_x0000_s5261"/>
                </a:ext>
                <a:ext uri="{FF2B5EF4-FFF2-40B4-BE49-F238E27FC236}">
                  <a16:creationId xmlns:a16="http://schemas.microsoft.com/office/drawing/2014/main" xmlns="" id="{130CD01F-361D-462F-BC8A-C498977424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128</xdr:row>
          <xdr:rowOff>95250</xdr:rowOff>
        </xdr:from>
        <xdr:to>
          <xdr:col>1</xdr:col>
          <xdr:colOff>257175</xdr:colOff>
          <xdr:row>130</xdr:row>
          <xdr:rowOff>19050</xdr:rowOff>
        </xdr:to>
        <xdr:sp macro="" textlink="">
          <xdr:nvSpPr>
            <xdr:cNvPr id="5262" name="Option Button 142" hidden="1">
              <a:extLst>
                <a:ext uri="{63B3BB69-23CF-44E3-9099-C40C66FF867C}">
                  <a14:compatExt spid="_x0000_s5262"/>
                </a:ext>
                <a:ext uri="{FF2B5EF4-FFF2-40B4-BE49-F238E27FC236}">
                  <a16:creationId xmlns:a16="http://schemas.microsoft.com/office/drawing/2014/main" xmlns="" id="{5FF4DF29-A888-44D1-91B2-46874F1258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131</xdr:row>
          <xdr:rowOff>19050</xdr:rowOff>
        </xdr:from>
        <xdr:to>
          <xdr:col>1</xdr:col>
          <xdr:colOff>247650</xdr:colOff>
          <xdr:row>131</xdr:row>
          <xdr:rowOff>180975</xdr:rowOff>
        </xdr:to>
        <xdr:sp macro="" textlink="">
          <xdr:nvSpPr>
            <xdr:cNvPr id="5263" name="Option Button 143" hidden="1">
              <a:extLst>
                <a:ext uri="{63B3BB69-23CF-44E3-9099-C40C66FF867C}">
                  <a14:compatExt spid="_x0000_s5263"/>
                </a:ext>
                <a:ext uri="{FF2B5EF4-FFF2-40B4-BE49-F238E27FC236}">
                  <a16:creationId xmlns:a16="http://schemas.microsoft.com/office/drawing/2014/main" xmlns="" id="{9BCD3BAA-BAE8-49C3-BD71-F2B4C3E270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0</xdr:rowOff>
        </xdr:from>
        <xdr:to>
          <xdr:col>4</xdr:col>
          <xdr:colOff>0</xdr:colOff>
          <xdr:row>144</xdr:row>
          <xdr:rowOff>0</xdr:rowOff>
        </xdr:to>
        <xdr:sp macro="" textlink="">
          <xdr:nvSpPr>
            <xdr:cNvPr id="5264" name="Group Box 144" hidden="1">
              <a:extLst>
                <a:ext uri="{63B3BB69-23CF-44E3-9099-C40C66FF867C}">
                  <a14:compatExt spid="_x0000_s5264"/>
                </a:ext>
                <a:ext uri="{FF2B5EF4-FFF2-40B4-BE49-F238E27FC236}">
                  <a16:creationId xmlns:a16="http://schemas.microsoft.com/office/drawing/2014/main" xmlns="" id="{5FF07470-365C-44DC-BE21-27E51F6C19A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135</xdr:row>
          <xdr:rowOff>19050</xdr:rowOff>
        </xdr:from>
        <xdr:to>
          <xdr:col>1</xdr:col>
          <xdr:colOff>285750</xdr:colOff>
          <xdr:row>135</xdr:row>
          <xdr:rowOff>180975</xdr:rowOff>
        </xdr:to>
        <xdr:sp macro="" textlink="">
          <xdr:nvSpPr>
            <xdr:cNvPr id="5265" name="Option Button 145" hidden="1">
              <a:extLst>
                <a:ext uri="{63B3BB69-23CF-44E3-9099-C40C66FF867C}">
                  <a14:compatExt spid="_x0000_s5265"/>
                </a:ext>
                <a:ext uri="{FF2B5EF4-FFF2-40B4-BE49-F238E27FC236}">
                  <a16:creationId xmlns:a16="http://schemas.microsoft.com/office/drawing/2014/main" xmlns="" id="{7249EFC2-3186-4A9C-B867-31E77DF31D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136</xdr:row>
          <xdr:rowOff>95250</xdr:rowOff>
        </xdr:from>
        <xdr:to>
          <xdr:col>1</xdr:col>
          <xdr:colOff>285750</xdr:colOff>
          <xdr:row>138</xdr:row>
          <xdr:rowOff>19050</xdr:rowOff>
        </xdr:to>
        <xdr:sp macro="" textlink="">
          <xdr:nvSpPr>
            <xdr:cNvPr id="5266" name="Option Button 146" hidden="1">
              <a:extLst>
                <a:ext uri="{63B3BB69-23CF-44E3-9099-C40C66FF867C}">
                  <a14:compatExt spid="_x0000_s5266"/>
                </a:ext>
                <a:ext uri="{FF2B5EF4-FFF2-40B4-BE49-F238E27FC236}">
                  <a16:creationId xmlns:a16="http://schemas.microsoft.com/office/drawing/2014/main" xmlns="" id="{28290C6C-7024-4BAF-8F4E-4C282D3F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138</xdr:row>
          <xdr:rowOff>95250</xdr:rowOff>
        </xdr:from>
        <xdr:to>
          <xdr:col>1</xdr:col>
          <xdr:colOff>285750</xdr:colOff>
          <xdr:row>139</xdr:row>
          <xdr:rowOff>209550</xdr:rowOff>
        </xdr:to>
        <xdr:sp macro="" textlink="">
          <xdr:nvSpPr>
            <xdr:cNvPr id="5267" name="Option Button 147" hidden="1">
              <a:extLst>
                <a:ext uri="{63B3BB69-23CF-44E3-9099-C40C66FF867C}">
                  <a14:compatExt spid="_x0000_s5267"/>
                </a:ext>
                <a:ext uri="{FF2B5EF4-FFF2-40B4-BE49-F238E27FC236}">
                  <a16:creationId xmlns:a16="http://schemas.microsoft.com/office/drawing/2014/main" xmlns="" id="{5CE53BAB-A856-4CF4-AC74-DB1DA70493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140</xdr:row>
          <xdr:rowOff>95250</xdr:rowOff>
        </xdr:from>
        <xdr:to>
          <xdr:col>1</xdr:col>
          <xdr:colOff>247650</xdr:colOff>
          <xdr:row>142</xdr:row>
          <xdr:rowOff>19050</xdr:rowOff>
        </xdr:to>
        <xdr:sp macro="" textlink="">
          <xdr:nvSpPr>
            <xdr:cNvPr id="5268" name="Option Button 148" hidden="1">
              <a:extLst>
                <a:ext uri="{63B3BB69-23CF-44E3-9099-C40C66FF867C}">
                  <a14:compatExt spid="_x0000_s5268"/>
                </a:ext>
                <a:ext uri="{FF2B5EF4-FFF2-40B4-BE49-F238E27FC236}">
                  <a16:creationId xmlns:a16="http://schemas.microsoft.com/office/drawing/2014/main" xmlns="" id="{75270B29-F502-4F9E-9B02-69D3D6609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142</xdr:row>
          <xdr:rowOff>95250</xdr:rowOff>
        </xdr:from>
        <xdr:to>
          <xdr:col>1</xdr:col>
          <xdr:colOff>257175</xdr:colOff>
          <xdr:row>143</xdr:row>
          <xdr:rowOff>209550</xdr:rowOff>
        </xdr:to>
        <xdr:sp macro="" textlink="">
          <xdr:nvSpPr>
            <xdr:cNvPr id="5269" name="Option Button 149" hidden="1">
              <a:extLst>
                <a:ext uri="{63B3BB69-23CF-44E3-9099-C40C66FF867C}">
                  <a14:compatExt spid="_x0000_s5269"/>
                </a:ext>
                <a:ext uri="{FF2B5EF4-FFF2-40B4-BE49-F238E27FC236}">
                  <a16:creationId xmlns:a16="http://schemas.microsoft.com/office/drawing/2014/main" xmlns="" id="{741D5A95-52BE-47AD-8FAC-ECD9B6E07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4</xdr:col>
          <xdr:colOff>0</xdr:colOff>
          <xdr:row>156</xdr:row>
          <xdr:rowOff>0</xdr:rowOff>
        </xdr:to>
        <xdr:sp macro="" textlink="">
          <xdr:nvSpPr>
            <xdr:cNvPr id="5270" name="Group Box 150" hidden="1">
              <a:extLst>
                <a:ext uri="{63B3BB69-23CF-44E3-9099-C40C66FF867C}">
                  <a14:compatExt spid="_x0000_s5270"/>
                </a:ext>
                <a:ext uri="{FF2B5EF4-FFF2-40B4-BE49-F238E27FC236}">
                  <a16:creationId xmlns:a16="http://schemas.microsoft.com/office/drawing/2014/main" xmlns="" id="{87260A89-496E-4364-A201-FA714D5C71A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147</xdr:row>
          <xdr:rowOff>19050</xdr:rowOff>
        </xdr:from>
        <xdr:to>
          <xdr:col>1</xdr:col>
          <xdr:colOff>295275</xdr:colOff>
          <xdr:row>147</xdr:row>
          <xdr:rowOff>180975</xdr:rowOff>
        </xdr:to>
        <xdr:sp macro="" textlink="">
          <xdr:nvSpPr>
            <xdr:cNvPr id="5271" name="Option Button 151" hidden="1">
              <a:extLst>
                <a:ext uri="{63B3BB69-23CF-44E3-9099-C40C66FF867C}">
                  <a14:compatExt spid="_x0000_s5271"/>
                </a:ext>
                <a:ext uri="{FF2B5EF4-FFF2-40B4-BE49-F238E27FC236}">
                  <a16:creationId xmlns:a16="http://schemas.microsoft.com/office/drawing/2014/main" xmlns="" id="{39C45C14-2B55-4EFB-ACEE-DA803AAA5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95250</xdr:rowOff>
        </xdr:from>
        <xdr:to>
          <xdr:col>1</xdr:col>
          <xdr:colOff>304800</xdr:colOff>
          <xdr:row>150</xdr:row>
          <xdr:rowOff>19050</xdr:rowOff>
        </xdr:to>
        <xdr:sp macro="" textlink="">
          <xdr:nvSpPr>
            <xdr:cNvPr id="5272" name="Option Button 152" hidden="1">
              <a:extLst>
                <a:ext uri="{63B3BB69-23CF-44E3-9099-C40C66FF867C}">
                  <a14:compatExt spid="_x0000_s5272"/>
                </a:ext>
                <a:ext uri="{FF2B5EF4-FFF2-40B4-BE49-F238E27FC236}">
                  <a16:creationId xmlns:a16="http://schemas.microsoft.com/office/drawing/2014/main" xmlns="" id="{6CE99027-429B-44DF-AEF6-4FAE9F6C7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150</xdr:row>
          <xdr:rowOff>95250</xdr:rowOff>
        </xdr:from>
        <xdr:to>
          <xdr:col>1</xdr:col>
          <xdr:colOff>285750</xdr:colOff>
          <xdr:row>151</xdr:row>
          <xdr:rowOff>209550</xdr:rowOff>
        </xdr:to>
        <xdr:sp macro="" textlink="">
          <xdr:nvSpPr>
            <xdr:cNvPr id="5273" name="Option Button 153" hidden="1">
              <a:extLst>
                <a:ext uri="{63B3BB69-23CF-44E3-9099-C40C66FF867C}">
                  <a14:compatExt spid="_x0000_s5273"/>
                </a:ext>
                <a:ext uri="{FF2B5EF4-FFF2-40B4-BE49-F238E27FC236}">
                  <a16:creationId xmlns:a16="http://schemas.microsoft.com/office/drawing/2014/main" xmlns="" id="{933D5DB0-CD9E-4FD7-A521-0BF4C1E08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152</xdr:row>
          <xdr:rowOff>95250</xdr:rowOff>
        </xdr:from>
        <xdr:to>
          <xdr:col>1</xdr:col>
          <xdr:colOff>257175</xdr:colOff>
          <xdr:row>154</xdr:row>
          <xdr:rowOff>19050</xdr:rowOff>
        </xdr:to>
        <xdr:sp macro="" textlink="">
          <xdr:nvSpPr>
            <xdr:cNvPr id="5274" name="Option Button 154" hidden="1">
              <a:extLst>
                <a:ext uri="{63B3BB69-23CF-44E3-9099-C40C66FF867C}">
                  <a14:compatExt spid="_x0000_s5274"/>
                </a:ext>
                <a:ext uri="{FF2B5EF4-FFF2-40B4-BE49-F238E27FC236}">
                  <a16:creationId xmlns:a16="http://schemas.microsoft.com/office/drawing/2014/main" xmlns="" id="{8DBAFE9C-75BE-4F2A-B1E6-C108764A60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155</xdr:row>
          <xdr:rowOff>0</xdr:rowOff>
        </xdr:from>
        <xdr:to>
          <xdr:col>1</xdr:col>
          <xdr:colOff>257175</xdr:colOff>
          <xdr:row>155</xdr:row>
          <xdr:rowOff>190500</xdr:rowOff>
        </xdr:to>
        <xdr:sp macro="" textlink="">
          <xdr:nvSpPr>
            <xdr:cNvPr id="5275" name="Option Button 155" hidden="1">
              <a:extLst>
                <a:ext uri="{63B3BB69-23CF-44E3-9099-C40C66FF867C}">
                  <a14:compatExt spid="_x0000_s5275"/>
                </a:ext>
                <a:ext uri="{FF2B5EF4-FFF2-40B4-BE49-F238E27FC236}">
                  <a16:creationId xmlns:a16="http://schemas.microsoft.com/office/drawing/2014/main" xmlns="" id="{5EA228DF-49DE-4A49-ACA7-6D4EC5BEB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4</xdr:col>
          <xdr:colOff>0</xdr:colOff>
          <xdr:row>168</xdr:row>
          <xdr:rowOff>9525</xdr:rowOff>
        </xdr:to>
        <xdr:sp macro="" textlink="">
          <xdr:nvSpPr>
            <xdr:cNvPr id="5276" name="Group Box 156" hidden="1">
              <a:extLst>
                <a:ext uri="{63B3BB69-23CF-44E3-9099-C40C66FF867C}">
                  <a14:compatExt spid="_x0000_s5276"/>
                </a:ext>
                <a:ext uri="{FF2B5EF4-FFF2-40B4-BE49-F238E27FC236}">
                  <a16:creationId xmlns:a16="http://schemas.microsoft.com/office/drawing/2014/main" xmlns="" id="{734E5FAA-070A-47C5-BF66-93BF85DEBCC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159</xdr:row>
          <xdr:rowOff>38100</xdr:rowOff>
        </xdr:from>
        <xdr:to>
          <xdr:col>1</xdr:col>
          <xdr:colOff>285750</xdr:colOff>
          <xdr:row>159</xdr:row>
          <xdr:rowOff>180975</xdr:rowOff>
        </xdr:to>
        <xdr:sp macro="" textlink="">
          <xdr:nvSpPr>
            <xdr:cNvPr id="5277" name="Option Button 157" hidden="1">
              <a:extLst>
                <a:ext uri="{63B3BB69-23CF-44E3-9099-C40C66FF867C}">
                  <a14:compatExt spid="_x0000_s5277"/>
                </a:ext>
                <a:ext uri="{FF2B5EF4-FFF2-40B4-BE49-F238E27FC236}">
                  <a16:creationId xmlns:a16="http://schemas.microsoft.com/office/drawing/2014/main" xmlns="" id="{275E7B59-C2DA-4978-BAA9-070694B059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160</xdr:row>
          <xdr:rowOff>95250</xdr:rowOff>
        </xdr:from>
        <xdr:to>
          <xdr:col>1</xdr:col>
          <xdr:colOff>257175</xdr:colOff>
          <xdr:row>162</xdr:row>
          <xdr:rowOff>19050</xdr:rowOff>
        </xdr:to>
        <xdr:sp macro="" textlink="">
          <xdr:nvSpPr>
            <xdr:cNvPr id="5278" name="Option Button 158" hidden="1">
              <a:extLst>
                <a:ext uri="{63B3BB69-23CF-44E3-9099-C40C66FF867C}">
                  <a14:compatExt spid="_x0000_s5278"/>
                </a:ext>
                <a:ext uri="{FF2B5EF4-FFF2-40B4-BE49-F238E27FC236}">
                  <a16:creationId xmlns:a16="http://schemas.microsoft.com/office/drawing/2014/main" xmlns="" id="{EE6F5A2B-65D8-4ACA-A27A-83D80E44ED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163</xdr:row>
          <xdr:rowOff>0</xdr:rowOff>
        </xdr:from>
        <xdr:to>
          <xdr:col>1</xdr:col>
          <xdr:colOff>266700</xdr:colOff>
          <xdr:row>163</xdr:row>
          <xdr:rowOff>209550</xdr:rowOff>
        </xdr:to>
        <xdr:sp macro="" textlink="">
          <xdr:nvSpPr>
            <xdr:cNvPr id="5279" name="Option Button 159" hidden="1">
              <a:extLst>
                <a:ext uri="{63B3BB69-23CF-44E3-9099-C40C66FF867C}">
                  <a14:compatExt spid="_x0000_s5279"/>
                </a:ext>
                <a:ext uri="{FF2B5EF4-FFF2-40B4-BE49-F238E27FC236}">
                  <a16:creationId xmlns:a16="http://schemas.microsoft.com/office/drawing/2014/main" xmlns="" id="{519F78FF-8AF2-414E-8E87-2DDEA3B5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164</xdr:row>
          <xdr:rowOff>95250</xdr:rowOff>
        </xdr:from>
        <xdr:to>
          <xdr:col>1</xdr:col>
          <xdr:colOff>247650</xdr:colOff>
          <xdr:row>166</xdr:row>
          <xdr:rowOff>28575</xdr:rowOff>
        </xdr:to>
        <xdr:sp macro="" textlink="">
          <xdr:nvSpPr>
            <xdr:cNvPr id="5280" name="Option Button 160" hidden="1">
              <a:extLst>
                <a:ext uri="{63B3BB69-23CF-44E3-9099-C40C66FF867C}">
                  <a14:compatExt spid="_x0000_s5280"/>
                </a:ext>
                <a:ext uri="{FF2B5EF4-FFF2-40B4-BE49-F238E27FC236}">
                  <a16:creationId xmlns:a16="http://schemas.microsoft.com/office/drawing/2014/main" xmlns="" id="{503391D6-0010-4152-9D65-E38C90D190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166</xdr:row>
          <xdr:rowOff>95250</xdr:rowOff>
        </xdr:from>
        <xdr:to>
          <xdr:col>1</xdr:col>
          <xdr:colOff>285750</xdr:colOff>
          <xdr:row>167</xdr:row>
          <xdr:rowOff>209550</xdr:rowOff>
        </xdr:to>
        <xdr:sp macro="" textlink="">
          <xdr:nvSpPr>
            <xdr:cNvPr id="5281" name="Option Button 161" hidden="1">
              <a:extLst>
                <a:ext uri="{63B3BB69-23CF-44E3-9099-C40C66FF867C}">
                  <a14:compatExt spid="_x0000_s5281"/>
                </a:ext>
                <a:ext uri="{FF2B5EF4-FFF2-40B4-BE49-F238E27FC236}">
                  <a16:creationId xmlns:a16="http://schemas.microsoft.com/office/drawing/2014/main" xmlns="" id="{98DF7A37-0F6B-4CAD-8E17-F5E7CFC9AF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171</xdr:row>
          <xdr:rowOff>0</xdr:rowOff>
        </xdr:from>
        <xdr:to>
          <xdr:col>4</xdr:col>
          <xdr:colOff>0</xdr:colOff>
          <xdr:row>180</xdr:row>
          <xdr:rowOff>0</xdr:rowOff>
        </xdr:to>
        <xdr:sp macro="" textlink="">
          <xdr:nvSpPr>
            <xdr:cNvPr id="5282" name="Group Box 162" hidden="1">
              <a:extLst>
                <a:ext uri="{63B3BB69-23CF-44E3-9099-C40C66FF867C}">
                  <a14:compatExt spid="_x0000_s5282"/>
                </a:ext>
                <a:ext uri="{FF2B5EF4-FFF2-40B4-BE49-F238E27FC236}">
                  <a16:creationId xmlns:a16="http://schemas.microsoft.com/office/drawing/2014/main" xmlns="" id="{214A2AA0-5F2D-4D9C-AED6-5B4839EB9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19050</xdr:rowOff>
        </xdr:from>
        <xdr:to>
          <xdr:col>1</xdr:col>
          <xdr:colOff>247650</xdr:colOff>
          <xdr:row>171</xdr:row>
          <xdr:rowOff>180975</xdr:rowOff>
        </xdr:to>
        <xdr:sp macro="" textlink="">
          <xdr:nvSpPr>
            <xdr:cNvPr id="5283" name="Option Button 163" hidden="1">
              <a:extLst>
                <a:ext uri="{63B3BB69-23CF-44E3-9099-C40C66FF867C}">
                  <a14:compatExt spid="_x0000_s5283"/>
                </a:ext>
                <a:ext uri="{FF2B5EF4-FFF2-40B4-BE49-F238E27FC236}">
                  <a16:creationId xmlns:a16="http://schemas.microsoft.com/office/drawing/2014/main" xmlns="" id="{89AEA8DE-E25E-4647-AF4F-2953A08C9D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173</xdr:row>
          <xdr:rowOff>19050</xdr:rowOff>
        </xdr:from>
        <xdr:to>
          <xdr:col>1</xdr:col>
          <xdr:colOff>266700</xdr:colOff>
          <xdr:row>174</xdr:row>
          <xdr:rowOff>19050</xdr:rowOff>
        </xdr:to>
        <xdr:sp macro="" textlink="">
          <xdr:nvSpPr>
            <xdr:cNvPr id="5284" name="Option Button 164" hidden="1">
              <a:extLst>
                <a:ext uri="{63B3BB69-23CF-44E3-9099-C40C66FF867C}">
                  <a14:compatExt spid="_x0000_s5284"/>
                </a:ext>
                <a:ext uri="{FF2B5EF4-FFF2-40B4-BE49-F238E27FC236}">
                  <a16:creationId xmlns:a16="http://schemas.microsoft.com/office/drawing/2014/main" xmlns="" id="{EE63EC87-DDE3-466D-8128-C8492310AD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174</xdr:row>
          <xdr:rowOff>95250</xdr:rowOff>
        </xdr:from>
        <xdr:to>
          <xdr:col>1</xdr:col>
          <xdr:colOff>266700</xdr:colOff>
          <xdr:row>175</xdr:row>
          <xdr:rowOff>209550</xdr:rowOff>
        </xdr:to>
        <xdr:sp macro="" textlink="">
          <xdr:nvSpPr>
            <xdr:cNvPr id="5285" name="Option Button 165" hidden="1">
              <a:extLst>
                <a:ext uri="{63B3BB69-23CF-44E3-9099-C40C66FF867C}">
                  <a14:compatExt spid="_x0000_s5285"/>
                </a:ext>
                <a:ext uri="{FF2B5EF4-FFF2-40B4-BE49-F238E27FC236}">
                  <a16:creationId xmlns:a16="http://schemas.microsoft.com/office/drawing/2014/main" xmlns="" id="{A29605FB-59A9-4437-A94A-6ABCEE09A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176</xdr:row>
          <xdr:rowOff>95250</xdr:rowOff>
        </xdr:from>
        <xdr:to>
          <xdr:col>1</xdr:col>
          <xdr:colOff>266700</xdr:colOff>
          <xdr:row>178</xdr:row>
          <xdr:rowOff>19050</xdr:rowOff>
        </xdr:to>
        <xdr:sp macro="" textlink="">
          <xdr:nvSpPr>
            <xdr:cNvPr id="5286" name="Option Button 166" hidden="1">
              <a:extLst>
                <a:ext uri="{63B3BB69-23CF-44E3-9099-C40C66FF867C}">
                  <a14:compatExt spid="_x0000_s5286"/>
                </a:ext>
                <a:ext uri="{FF2B5EF4-FFF2-40B4-BE49-F238E27FC236}">
                  <a16:creationId xmlns:a16="http://schemas.microsoft.com/office/drawing/2014/main" xmlns="" id="{7131699B-28E4-4363-9322-BE45B16680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179</xdr:row>
          <xdr:rowOff>19050</xdr:rowOff>
        </xdr:from>
        <xdr:to>
          <xdr:col>1</xdr:col>
          <xdr:colOff>285750</xdr:colOff>
          <xdr:row>179</xdr:row>
          <xdr:rowOff>209550</xdr:rowOff>
        </xdr:to>
        <xdr:sp macro="" textlink="">
          <xdr:nvSpPr>
            <xdr:cNvPr id="5287" name="Option Button 167" hidden="1">
              <a:extLst>
                <a:ext uri="{63B3BB69-23CF-44E3-9099-C40C66FF867C}">
                  <a14:compatExt spid="_x0000_s5287"/>
                </a:ext>
                <a:ext uri="{FF2B5EF4-FFF2-40B4-BE49-F238E27FC236}">
                  <a16:creationId xmlns:a16="http://schemas.microsoft.com/office/drawing/2014/main" xmlns="" id="{EB1ACCD4-7712-4ECB-9AB6-AE8AE46C6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4</xdr:col>
          <xdr:colOff>0</xdr:colOff>
          <xdr:row>192</xdr:row>
          <xdr:rowOff>9525</xdr:rowOff>
        </xdr:to>
        <xdr:sp macro="" textlink="">
          <xdr:nvSpPr>
            <xdr:cNvPr id="5288" name="Group Box 168" hidden="1">
              <a:extLst>
                <a:ext uri="{63B3BB69-23CF-44E3-9099-C40C66FF867C}">
                  <a14:compatExt spid="_x0000_s5288"/>
                </a:ext>
                <a:ext uri="{FF2B5EF4-FFF2-40B4-BE49-F238E27FC236}">
                  <a16:creationId xmlns:a16="http://schemas.microsoft.com/office/drawing/2014/main" xmlns="" id="{FE7C19E7-A9B8-4A41-BE57-A82C0ABF69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28575</xdr:rowOff>
        </xdr:from>
        <xdr:to>
          <xdr:col>1</xdr:col>
          <xdr:colOff>285750</xdr:colOff>
          <xdr:row>183</xdr:row>
          <xdr:rowOff>180975</xdr:rowOff>
        </xdr:to>
        <xdr:sp macro="" textlink="">
          <xdr:nvSpPr>
            <xdr:cNvPr id="5289" name="Option Button 169" hidden="1">
              <a:extLst>
                <a:ext uri="{63B3BB69-23CF-44E3-9099-C40C66FF867C}">
                  <a14:compatExt spid="_x0000_s5289"/>
                </a:ext>
                <a:ext uri="{FF2B5EF4-FFF2-40B4-BE49-F238E27FC236}">
                  <a16:creationId xmlns:a16="http://schemas.microsoft.com/office/drawing/2014/main" xmlns="" id="{BC99CA60-F0EB-4DF5-8FB9-408702FC22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184</xdr:row>
          <xdr:rowOff>95250</xdr:rowOff>
        </xdr:from>
        <xdr:to>
          <xdr:col>1</xdr:col>
          <xdr:colOff>285750</xdr:colOff>
          <xdr:row>186</xdr:row>
          <xdr:rowOff>19050</xdr:rowOff>
        </xdr:to>
        <xdr:sp macro="" textlink="">
          <xdr:nvSpPr>
            <xdr:cNvPr id="5290" name="Option Button 170" hidden="1">
              <a:extLst>
                <a:ext uri="{63B3BB69-23CF-44E3-9099-C40C66FF867C}">
                  <a14:compatExt spid="_x0000_s5290"/>
                </a:ext>
                <a:ext uri="{FF2B5EF4-FFF2-40B4-BE49-F238E27FC236}">
                  <a16:creationId xmlns:a16="http://schemas.microsoft.com/office/drawing/2014/main" xmlns="" id="{110B6DB0-FAEE-4BA5-B4F5-B9C975A676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187</xdr:row>
          <xdr:rowOff>0</xdr:rowOff>
        </xdr:from>
        <xdr:to>
          <xdr:col>1</xdr:col>
          <xdr:colOff>285750</xdr:colOff>
          <xdr:row>187</xdr:row>
          <xdr:rowOff>190500</xdr:rowOff>
        </xdr:to>
        <xdr:sp macro="" textlink="">
          <xdr:nvSpPr>
            <xdr:cNvPr id="5291" name="Option Button 171" hidden="1">
              <a:extLst>
                <a:ext uri="{63B3BB69-23CF-44E3-9099-C40C66FF867C}">
                  <a14:compatExt spid="_x0000_s5291"/>
                </a:ext>
                <a:ext uri="{FF2B5EF4-FFF2-40B4-BE49-F238E27FC236}">
                  <a16:creationId xmlns:a16="http://schemas.microsoft.com/office/drawing/2014/main" xmlns="" id="{DA88FB33-21F1-46A5-9B10-AA56661538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188</xdr:row>
          <xdr:rowOff>95250</xdr:rowOff>
        </xdr:from>
        <xdr:to>
          <xdr:col>1</xdr:col>
          <xdr:colOff>285750</xdr:colOff>
          <xdr:row>190</xdr:row>
          <xdr:rowOff>19050</xdr:rowOff>
        </xdr:to>
        <xdr:sp macro="" textlink="">
          <xdr:nvSpPr>
            <xdr:cNvPr id="5292" name="Option Button 172" hidden="1">
              <a:extLst>
                <a:ext uri="{63B3BB69-23CF-44E3-9099-C40C66FF867C}">
                  <a14:compatExt spid="_x0000_s5292"/>
                </a:ext>
                <a:ext uri="{FF2B5EF4-FFF2-40B4-BE49-F238E27FC236}">
                  <a16:creationId xmlns:a16="http://schemas.microsoft.com/office/drawing/2014/main" xmlns="" id="{3C976E13-B525-4463-B281-A3FEDFBD6E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190</xdr:row>
          <xdr:rowOff>76200</xdr:rowOff>
        </xdr:from>
        <xdr:to>
          <xdr:col>1</xdr:col>
          <xdr:colOff>285750</xdr:colOff>
          <xdr:row>191</xdr:row>
          <xdr:rowOff>190500</xdr:rowOff>
        </xdr:to>
        <xdr:sp macro="" textlink="">
          <xdr:nvSpPr>
            <xdr:cNvPr id="5293" name="Option Button 173" hidden="1">
              <a:extLst>
                <a:ext uri="{63B3BB69-23CF-44E3-9099-C40C66FF867C}">
                  <a14:compatExt spid="_x0000_s5293"/>
                </a:ext>
                <a:ext uri="{FF2B5EF4-FFF2-40B4-BE49-F238E27FC236}">
                  <a16:creationId xmlns:a16="http://schemas.microsoft.com/office/drawing/2014/main" xmlns="" id="{DEB8A070-FB37-4F28-9BFF-7A7C7EE9C8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28575</xdr:rowOff>
        </xdr:from>
        <xdr:to>
          <xdr:col>1</xdr:col>
          <xdr:colOff>247650</xdr:colOff>
          <xdr:row>15</xdr:row>
          <xdr:rowOff>180975</xdr:rowOff>
        </xdr:to>
        <xdr:sp macro="" textlink="">
          <xdr:nvSpPr>
            <xdr:cNvPr id="5294" name="Option Button 174"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95250</xdr:rowOff>
        </xdr:from>
        <xdr:to>
          <xdr:col>1</xdr:col>
          <xdr:colOff>285750</xdr:colOff>
          <xdr:row>18</xdr:row>
          <xdr:rowOff>19050</xdr:rowOff>
        </xdr:to>
        <xdr:sp macro="" textlink="">
          <xdr:nvSpPr>
            <xdr:cNvPr id="5295" name="Option Button 175"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266700</xdr:colOff>
          <xdr:row>19</xdr:row>
          <xdr:rowOff>209550</xdr:rowOff>
        </xdr:to>
        <xdr:sp macro="" textlink="">
          <xdr:nvSpPr>
            <xdr:cNvPr id="5296" name="Option Button 176"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76200</xdr:rowOff>
        </xdr:from>
        <xdr:to>
          <xdr:col>1</xdr:col>
          <xdr:colOff>285750</xdr:colOff>
          <xdr:row>22</xdr:row>
          <xdr:rowOff>0</xdr:rowOff>
        </xdr:to>
        <xdr:sp macro="" textlink="">
          <xdr:nvSpPr>
            <xdr:cNvPr id="5297" name="Option Button 177"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1</xdr:col>
          <xdr:colOff>266700</xdr:colOff>
          <xdr:row>24</xdr:row>
          <xdr:rowOff>0</xdr:rowOff>
        </xdr:to>
        <xdr:sp macro="" textlink="">
          <xdr:nvSpPr>
            <xdr:cNvPr id="5298" name="Option Button 178" hidden="1">
              <a:extLst>
                <a:ext uri="{63B3BB69-23CF-44E3-9099-C40C66FF867C}">
                  <a14:compatExt spid="_x0000_s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198</xdr:row>
      <xdr:rowOff>28575</xdr:rowOff>
    </xdr:from>
    <xdr:to>
      <xdr:col>2</xdr:col>
      <xdr:colOff>223405</xdr:colOff>
      <xdr:row>198</xdr:row>
      <xdr:rowOff>323850</xdr:rowOff>
    </xdr:to>
    <xdr:pic>
      <xdr:nvPicPr>
        <xdr:cNvPr id="94" name="Grafik 93" descr="Creative Commons Lizenzvertrag">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9177575"/>
          <a:ext cx="84253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6</xdr:row>
      <xdr:rowOff>0</xdr:rowOff>
    </xdr:from>
    <xdr:to>
      <xdr:col>8</xdr:col>
      <xdr:colOff>0</xdr:colOff>
      <xdr:row>25</xdr:row>
      <xdr:rowOff>0</xdr:rowOff>
    </xdr:to>
    <xdr:graphicFrame macro="">
      <xdr:nvGraphicFramePr>
        <xdr:cNvPr id="2" name="Diagramm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1</xdr:rowOff>
    </xdr:from>
    <xdr:to>
      <xdr:col>8</xdr:col>
      <xdr:colOff>0</xdr:colOff>
      <xdr:row>45</xdr:row>
      <xdr:rowOff>0</xdr:rowOff>
    </xdr:to>
    <xdr:graphicFrame macro="">
      <xdr:nvGraphicFramePr>
        <xdr:cNvPr id="3" name="Diagramm 1">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0</xdr:colOff>
      <xdr:row>0</xdr:row>
      <xdr:rowOff>0</xdr:rowOff>
    </xdr:from>
    <xdr:to>
      <xdr:col>8</xdr:col>
      <xdr:colOff>1791</xdr:colOff>
      <xdr:row>3</xdr:row>
      <xdr:rowOff>104775</xdr:rowOff>
    </xdr:to>
    <xdr:pic>
      <xdr:nvPicPr>
        <xdr:cNvPr id="4" name="Grafik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48000" y="0"/>
          <a:ext cx="3049791"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1" Type="http://schemas.openxmlformats.org/officeDocument/2006/relationships/hyperlink" Target="https://creativecommons.org/licenses/by-nd/4.0/"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50" Type="http://schemas.openxmlformats.org/officeDocument/2006/relationships/ctrlProp" Target="../ctrlProps/ctrlProp136.xml"/><Relationship Id="rId55" Type="http://schemas.openxmlformats.org/officeDocument/2006/relationships/ctrlProp" Target="../ctrlProps/ctrlProp141.xml"/><Relationship Id="rId63" Type="http://schemas.openxmlformats.org/officeDocument/2006/relationships/ctrlProp" Target="../ctrlProps/ctrlProp149.xml"/><Relationship Id="rId68" Type="http://schemas.openxmlformats.org/officeDocument/2006/relationships/ctrlProp" Target="../ctrlProps/ctrlProp154.xml"/><Relationship Id="rId76" Type="http://schemas.openxmlformats.org/officeDocument/2006/relationships/ctrlProp" Target="../ctrlProps/ctrlProp162.xml"/><Relationship Id="rId84" Type="http://schemas.openxmlformats.org/officeDocument/2006/relationships/ctrlProp" Target="../ctrlProps/ctrlProp170.xml"/><Relationship Id="rId89" Type="http://schemas.openxmlformats.org/officeDocument/2006/relationships/ctrlProp" Target="../ctrlProps/ctrlProp175.xml"/><Relationship Id="rId7" Type="http://schemas.openxmlformats.org/officeDocument/2006/relationships/ctrlProp" Target="../ctrlProps/ctrlProp93.xml"/><Relationship Id="rId71" Type="http://schemas.openxmlformats.org/officeDocument/2006/relationships/ctrlProp" Target="../ctrlProps/ctrlProp157.xml"/><Relationship Id="rId92" Type="http://schemas.openxmlformats.org/officeDocument/2006/relationships/ctrlProp" Target="../ctrlProps/ctrlProp178.xml"/><Relationship Id="rId2" Type="http://schemas.openxmlformats.org/officeDocument/2006/relationships/printerSettings" Target="../printerSettings/printerSettings2.bin"/><Relationship Id="rId16" Type="http://schemas.openxmlformats.org/officeDocument/2006/relationships/ctrlProp" Target="../ctrlProps/ctrlProp102.xml"/><Relationship Id="rId29" Type="http://schemas.openxmlformats.org/officeDocument/2006/relationships/ctrlProp" Target="../ctrlProps/ctrlProp115.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3" Type="http://schemas.openxmlformats.org/officeDocument/2006/relationships/ctrlProp" Target="../ctrlProps/ctrlProp139.xml"/><Relationship Id="rId58" Type="http://schemas.openxmlformats.org/officeDocument/2006/relationships/ctrlProp" Target="../ctrlProps/ctrlProp144.xml"/><Relationship Id="rId66" Type="http://schemas.openxmlformats.org/officeDocument/2006/relationships/ctrlProp" Target="../ctrlProps/ctrlProp152.xml"/><Relationship Id="rId74" Type="http://schemas.openxmlformats.org/officeDocument/2006/relationships/ctrlProp" Target="../ctrlProps/ctrlProp160.xml"/><Relationship Id="rId79" Type="http://schemas.openxmlformats.org/officeDocument/2006/relationships/ctrlProp" Target="../ctrlProps/ctrlProp165.xml"/><Relationship Id="rId87" Type="http://schemas.openxmlformats.org/officeDocument/2006/relationships/ctrlProp" Target="../ctrlProps/ctrlProp173.xml"/><Relationship Id="rId5" Type="http://schemas.openxmlformats.org/officeDocument/2006/relationships/ctrlProp" Target="../ctrlProps/ctrlProp91.xml"/><Relationship Id="rId61" Type="http://schemas.openxmlformats.org/officeDocument/2006/relationships/ctrlProp" Target="../ctrlProps/ctrlProp147.xml"/><Relationship Id="rId82" Type="http://schemas.openxmlformats.org/officeDocument/2006/relationships/ctrlProp" Target="../ctrlProps/ctrlProp168.xml"/><Relationship Id="rId90" Type="http://schemas.openxmlformats.org/officeDocument/2006/relationships/ctrlProp" Target="../ctrlProps/ctrlProp176.xml"/><Relationship Id="rId19" Type="http://schemas.openxmlformats.org/officeDocument/2006/relationships/ctrlProp" Target="../ctrlProps/ctrlProp10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56" Type="http://schemas.openxmlformats.org/officeDocument/2006/relationships/ctrlProp" Target="../ctrlProps/ctrlProp142.xml"/><Relationship Id="rId64" Type="http://schemas.openxmlformats.org/officeDocument/2006/relationships/ctrlProp" Target="../ctrlProps/ctrlProp150.xml"/><Relationship Id="rId69" Type="http://schemas.openxmlformats.org/officeDocument/2006/relationships/ctrlProp" Target="../ctrlProps/ctrlProp155.xml"/><Relationship Id="rId77" Type="http://schemas.openxmlformats.org/officeDocument/2006/relationships/ctrlProp" Target="../ctrlProps/ctrlProp163.xml"/><Relationship Id="rId8" Type="http://schemas.openxmlformats.org/officeDocument/2006/relationships/ctrlProp" Target="../ctrlProps/ctrlProp94.xml"/><Relationship Id="rId51" Type="http://schemas.openxmlformats.org/officeDocument/2006/relationships/ctrlProp" Target="../ctrlProps/ctrlProp137.xml"/><Relationship Id="rId72" Type="http://schemas.openxmlformats.org/officeDocument/2006/relationships/ctrlProp" Target="../ctrlProps/ctrlProp158.xml"/><Relationship Id="rId80" Type="http://schemas.openxmlformats.org/officeDocument/2006/relationships/ctrlProp" Target="../ctrlProps/ctrlProp166.xml"/><Relationship Id="rId85" Type="http://schemas.openxmlformats.org/officeDocument/2006/relationships/ctrlProp" Target="../ctrlProps/ctrlProp171.xml"/><Relationship Id="rId93" Type="http://schemas.openxmlformats.org/officeDocument/2006/relationships/ctrlProp" Target="../ctrlProps/ctrlProp179.xml"/><Relationship Id="rId3" Type="http://schemas.openxmlformats.org/officeDocument/2006/relationships/drawing" Target="../drawings/drawing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59" Type="http://schemas.openxmlformats.org/officeDocument/2006/relationships/ctrlProp" Target="../ctrlProps/ctrlProp145.xml"/><Relationship Id="rId67" Type="http://schemas.openxmlformats.org/officeDocument/2006/relationships/ctrlProp" Target="../ctrlProps/ctrlProp153.xml"/><Relationship Id="rId20" Type="http://schemas.openxmlformats.org/officeDocument/2006/relationships/ctrlProp" Target="../ctrlProps/ctrlProp106.xml"/><Relationship Id="rId41" Type="http://schemas.openxmlformats.org/officeDocument/2006/relationships/ctrlProp" Target="../ctrlProps/ctrlProp127.xml"/><Relationship Id="rId54" Type="http://schemas.openxmlformats.org/officeDocument/2006/relationships/ctrlProp" Target="../ctrlProps/ctrlProp140.xml"/><Relationship Id="rId62" Type="http://schemas.openxmlformats.org/officeDocument/2006/relationships/ctrlProp" Target="../ctrlProps/ctrlProp148.xml"/><Relationship Id="rId70" Type="http://schemas.openxmlformats.org/officeDocument/2006/relationships/ctrlProp" Target="../ctrlProps/ctrlProp156.xml"/><Relationship Id="rId75" Type="http://schemas.openxmlformats.org/officeDocument/2006/relationships/ctrlProp" Target="../ctrlProps/ctrlProp161.xml"/><Relationship Id="rId83" Type="http://schemas.openxmlformats.org/officeDocument/2006/relationships/ctrlProp" Target="../ctrlProps/ctrlProp169.xml"/><Relationship Id="rId88" Type="http://schemas.openxmlformats.org/officeDocument/2006/relationships/ctrlProp" Target="../ctrlProps/ctrlProp174.xml"/><Relationship Id="rId91" Type="http://schemas.openxmlformats.org/officeDocument/2006/relationships/ctrlProp" Target="../ctrlProps/ctrlProp177.xml"/><Relationship Id="rId1" Type="http://schemas.openxmlformats.org/officeDocument/2006/relationships/hyperlink" Target="https://creativecommons.org/licenses/by-nd/4.0/" TargetMode="External"/><Relationship Id="rId6" Type="http://schemas.openxmlformats.org/officeDocument/2006/relationships/ctrlProp" Target="../ctrlProps/ctrlProp92.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57" Type="http://schemas.openxmlformats.org/officeDocument/2006/relationships/ctrlProp" Target="../ctrlProps/ctrlProp143.xml"/><Relationship Id="rId10" Type="http://schemas.openxmlformats.org/officeDocument/2006/relationships/ctrlProp" Target="../ctrlProps/ctrlProp96.xml"/><Relationship Id="rId31" Type="http://schemas.openxmlformats.org/officeDocument/2006/relationships/ctrlProp" Target="../ctrlProps/ctrlProp117.xml"/><Relationship Id="rId44" Type="http://schemas.openxmlformats.org/officeDocument/2006/relationships/ctrlProp" Target="../ctrlProps/ctrlProp130.xml"/><Relationship Id="rId52" Type="http://schemas.openxmlformats.org/officeDocument/2006/relationships/ctrlProp" Target="../ctrlProps/ctrlProp138.xml"/><Relationship Id="rId60" Type="http://schemas.openxmlformats.org/officeDocument/2006/relationships/ctrlProp" Target="../ctrlProps/ctrlProp146.xml"/><Relationship Id="rId65" Type="http://schemas.openxmlformats.org/officeDocument/2006/relationships/ctrlProp" Target="../ctrlProps/ctrlProp151.xml"/><Relationship Id="rId73" Type="http://schemas.openxmlformats.org/officeDocument/2006/relationships/ctrlProp" Target="../ctrlProps/ctrlProp159.xml"/><Relationship Id="rId78" Type="http://schemas.openxmlformats.org/officeDocument/2006/relationships/ctrlProp" Target="../ctrlProps/ctrlProp164.xml"/><Relationship Id="rId81" Type="http://schemas.openxmlformats.org/officeDocument/2006/relationships/ctrlProp" Target="../ctrlProps/ctrlProp167.xml"/><Relationship Id="rId86" Type="http://schemas.openxmlformats.org/officeDocument/2006/relationships/ctrlProp" Target="../ctrlProps/ctrlProp172.xml"/><Relationship Id="rId94"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9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workbookViewId="0"/>
  </sheetViews>
  <sheetFormatPr baseColWidth="10" defaultRowHeight="15" x14ac:dyDescent="0.25"/>
  <sheetData>
    <row r="1" spans="1:8" ht="18" x14ac:dyDescent="0.25">
      <c r="A1" s="47" t="s">
        <v>113</v>
      </c>
    </row>
    <row r="3" spans="1:8" ht="30" x14ac:dyDescent="0.4">
      <c r="A3" s="48" t="s">
        <v>23</v>
      </c>
    </row>
    <row r="5" spans="1:8" ht="18" x14ac:dyDescent="0.25">
      <c r="A5" s="49" t="s">
        <v>114</v>
      </c>
      <c r="B5" s="47"/>
      <c r="C5" s="47"/>
      <c r="D5" s="47"/>
      <c r="E5" s="47"/>
    </row>
    <row r="6" spans="1:8" ht="18.75" x14ac:dyDescent="0.3">
      <c r="A6" s="50" t="s">
        <v>118</v>
      </c>
      <c r="B6" s="47"/>
      <c r="C6" s="47"/>
      <c r="D6" s="47"/>
      <c r="E6" s="47"/>
    </row>
    <row r="7" spans="1:8" ht="18" x14ac:dyDescent="0.25">
      <c r="A7" s="47"/>
      <c r="B7" s="47"/>
      <c r="C7" s="47"/>
      <c r="D7" s="47"/>
      <c r="E7" s="47"/>
    </row>
    <row r="8" spans="1:8" ht="18.75" x14ac:dyDescent="0.3">
      <c r="A8" s="50"/>
      <c r="B8" s="47"/>
      <c r="C8" s="47"/>
      <c r="D8" s="47"/>
      <c r="E8" s="47"/>
    </row>
    <row r="9" spans="1:8" ht="18" x14ac:dyDescent="0.25">
      <c r="A9" s="47"/>
      <c r="B9" s="47"/>
      <c r="C9" s="47"/>
      <c r="D9" s="47"/>
      <c r="E9" s="47"/>
    </row>
    <row r="10" spans="1:8" ht="18" x14ac:dyDescent="0.25">
      <c r="A10" s="47"/>
      <c r="B10" s="47"/>
      <c r="C10" s="47"/>
      <c r="D10" s="47"/>
      <c r="E10" s="47"/>
    </row>
    <row r="11" spans="1:8" x14ac:dyDescent="0.25">
      <c r="H11" s="51"/>
    </row>
    <row r="32" spans="1:7" x14ac:dyDescent="0.25">
      <c r="A32" s="51" t="s">
        <v>115</v>
      </c>
      <c r="B32" s="51"/>
      <c r="C32" s="51"/>
      <c r="D32" s="51"/>
      <c r="E32" s="51"/>
      <c r="F32" s="51"/>
      <c r="G32" s="51"/>
    </row>
    <row r="33" spans="1:7" x14ac:dyDescent="0.25">
      <c r="A33" s="51" t="s">
        <v>116</v>
      </c>
      <c r="B33" s="51"/>
      <c r="C33" s="51"/>
      <c r="D33" s="51"/>
      <c r="E33" s="51"/>
      <c r="F33" s="51"/>
      <c r="G33" s="51"/>
    </row>
    <row r="34" spans="1:7" x14ac:dyDescent="0.25">
      <c r="A34" s="51" t="s">
        <v>117</v>
      </c>
      <c r="B34" s="51"/>
      <c r="C34" s="51"/>
      <c r="D34" s="51"/>
      <c r="E34" s="51"/>
      <c r="F34" s="51"/>
      <c r="G34" s="51"/>
    </row>
  </sheetData>
  <sheetProtection algorithmName="SHA-512" hashValue="biHnY8pnVEifIUrA+MJ+pUET2Ip6IBRgoWlDeGQfNczlhgH0xLFQTjRg2EGdlG36IbOY6Pe259y//Gz92/pGxQ==" saltValue="+7LigW6aNlLeyLLXAtduAg==" spinCount="100000" sheet="1" objects="1" scenario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7"/>
    <pageSetUpPr fitToPage="1"/>
  </sheetPr>
  <dimension ref="A1:G201"/>
  <sheetViews>
    <sheetView zoomScaleNormal="100" zoomScaleSheetLayoutView="100" workbookViewId="0">
      <selection activeCell="G6" sqref="G6"/>
    </sheetView>
  </sheetViews>
  <sheetFormatPr baseColWidth="10" defaultColWidth="11.42578125" defaultRowHeight="14.25" x14ac:dyDescent="0.2"/>
  <cols>
    <col min="1" max="1" width="4.28515625" style="4" customWidth="1"/>
    <col min="2" max="2" width="5" style="2" customWidth="1"/>
    <col min="3" max="3" width="40" style="2" customWidth="1"/>
    <col min="4" max="4" width="44.7109375" style="2" customWidth="1"/>
    <col min="5" max="5" width="1.7109375" style="2" customWidth="1"/>
    <col min="6" max="6" width="5" style="2" customWidth="1"/>
    <col min="7" max="8" width="44.7109375" style="2" customWidth="1"/>
    <col min="9" max="16384" width="11.42578125" style="2"/>
  </cols>
  <sheetData>
    <row r="1" spans="1:4" ht="17.45" x14ac:dyDescent="0.25">
      <c r="A1" s="20" t="s">
        <v>23</v>
      </c>
    </row>
    <row r="2" spans="1:4" ht="13.9" x14ac:dyDescent="0.25">
      <c r="A2" s="32"/>
    </row>
    <row r="3" spans="1:4" ht="13.9" x14ac:dyDescent="0.25">
      <c r="A3" s="32" t="s">
        <v>21</v>
      </c>
      <c r="B3" s="9"/>
    </row>
    <row r="4" spans="1:4" ht="13.9" x14ac:dyDescent="0.25">
      <c r="A4" s="32" t="s">
        <v>44</v>
      </c>
      <c r="B4" s="17"/>
    </row>
    <row r="5" spans="1:4" ht="13.9" x14ac:dyDescent="0.25">
      <c r="A5" s="11"/>
      <c r="B5" s="17"/>
    </row>
    <row r="6" spans="1:4" ht="13.9" x14ac:dyDescent="0.25">
      <c r="A6" s="32"/>
    </row>
    <row r="7" spans="1:4" ht="13.9" x14ac:dyDescent="0.25">
      <c r="A7" s="32" t="s">
        <v>25</v>
      </c>
      <c r="D7" s="22"/>
    </row>
    <row r="8" spans="1:4" ht="13.9" x14ac:dyDescent="0.25">
      <c r="A8" s="32"/>
    </row>
    <row r="9" spans="1:4" ht="13.9" x14ac:dyDescent="0.25">
      <c r="A9" s="32" t="s">
        <v>45</v>
      </c>
      <c r="D9" s="22"/>
    </row>
    <row r="10" spans="1:4" ht="13.9" x14ac:dyDescent="0.25">
      <c r="A10" s="32"/>
    </row>
    <row r="11" spans="1:4" ht="13.9" x14ac:dyDescent="0.25">
      <c r="A11" s="32" t="s">
        <v>46</v>
      </c>
      <c r="D11" s="22"/>
    </row>
    <row r="14" spans="1:4" ht="15" customHeight="1" x14ac:dyDescent="0.25">
      <c r="A14" s="4">
        <v>1</v>
      </c>
      <c r="B14" s="37" t="s">
        <v>27</v>
      </c>
      <c r="C14" s="37"/>
      <c r="D14" s="37"/>
    </row>
    <row r="15" spans="1:4" ht="7.5" customHeight="1" x14ac:dyDescent="0.25"/>
    <row r="16" spans="1:4" ht="30" customHeight="1" x14ac:dyDescent="0.25">
      <c r="C16" s="36" t="s">
        <v>66</v>
      </c>
      <c r="D16" s="36"/>
    </row>
    <row r="17" spans="1:4" ht="7.5" customHeight="1" x14ac:dyDescent="0.25"/>
    <row r="18" spans="1:4" ht="13.9" x14ac:dyDescent="0.25">
      <c r="C18" s="38" t="s">
        <v>30</v>
      </c>
      <c r="D18" s="38"/>
    </row>
    <row r="19" spans="1:4" ht="7.5" customHeight="1" x14ac:dyDescent="0.25"/>
    <row r="20" spans="1:4" s="5" customFormat="1" ht="30" customHeight="1" x14ac:dyDescent="0.25">
      <c r="A20" s="8"/>
      <c r="C20" s="36" t="s">
        <v>67</v>
      </c>
      <c r="D20" s="36"/>
    </row>
    <row r="21" spans="1:4" ht="7.5" customHeight="1" x14ac:dyDescent="0.25"/>
    <row r="22" spans="1:4" ht="13.9" x14ac:dyDescent="0.25">
      <c r="C22" s="38" t="s">
        <v>29</v>
      </c>
      <c r="D22" s="38"/>
    </row>
    <row r="23" spans="1:4" ht="7.5" customHeight="1" x14ac:dyDescent="0.25"/>
    <row r="24" spans="1:4" s="5" customFormat="1" ht="15" customHeight="1" x14ac:dyDescent="0.25">
      <c r="A24" s="8"/>
      <c r="C24" s="36" t="s">
        <v>68</v>
      </c>
      <c r="D24" s="36"/>
    </row>
    <row r="25" spans="1:4" ht="20.100000000000001" customHeight="1" x14ac:dyDescent="0.25"/>
    <row r="26" spans="1:4" ht="30" customHeight="1" x14ac:dyDescent="0.25">
      <c r="A26" s="4">
        <v>2</v>
      </c>
      <c r="B26" s="37" t="s">
        <v>28</v>
      </c>
      <c r="C26" s="37"/>
      <c r="D26" s="37"/>
    </row>
    <row r="27" spans="1:4" ht="7.5" customHeight="1" x14ac:dyDescent="0.25"/>
    <row r="28" spans="1:4" ht="15" customHeight="1" x14ac:dyDescent="0.25">
      <c r="C28" s="36" t="s">
        <v>69</v>
      </c>
      <c r="D28" s="36"/>
    </row>
    <row r="29" spans="1:4" ht="7.5" customHeight="1" x14ac:dyDescent="0.25"/>
    <row r="30" spans="1:4" ht="13.9" x14ac:dyDescent="0.25">
      <c r="C30" s="38" t="s">
        <v>30</v>
      </c>
      <c r="D30" s="38"/>
    </row>
    <row r="31" spans="1:4" ht="7.5" customHeight="1" x14ac:dyDescent="0.25"/>
    <row r="32" spans="1:4" ht="30" customHeight="1" x14ac:dyDescent="0.25">
      <c r="C32" s="36" t="s">
        <v>70</v>
      </c>
      <c r="D32" s="36"/>
    </row>
    <row r="33" spans="1:4" ht="7.5" customHeight="1" x14ac:dyDescent="0.25"/>
    <row r="34" spans="1:4" ht="13.9" x14ac:dyDescent="0.25">
      <c r="C34" s="38" t="s">
        <v>29</v>
      </c>
      <c r="D34" s="38"/>
    </row>
    <row r="35" spans="1:4" ht="7.5" customHeight="1" x14ac:dyDescent="0.25"/>
    <row r="36" spans="1:4" ht="30" customHeight="1" x14ac:dyDescent="0.25">
      <c r="C36" s="36" t="s">
        <v>71</v>
      </c>
      <c r="D36" s="36"/>
    </row>
    <row r="37" spans="1:4" ht="20.100000000000001" customHeight="1" x14ac:dyDescent="0.25"/>
    <row r="38" spans="1:4" s="7" customFormat="1" ht="30" customHeight="1" x14ac:dyDescent="0.3">
      <c r="A38" s="8">
        <v>3</v>
      </c>
      <c r="B38" s="43" t="s">
        <v>31</v>
      </c>
      <c r="C38" s="43"/>
      <c r="D38" s="43"/>
    </row>
    <row r="39" spans="1:4" ht="7.5" customHeight="1" x14ac:dyDescent="0.25"/>
    <row r="40" spans="1:4" s="10" customFormat="1" ht="30" customHeight="1" x14ac:dyDescent="0.25">
      <c r="A40" s="4"/>
      <c r="B40" s="23"/>
      <c r="C40" s="36" t="s">
        <v>72</v>
      </c>
      <c r="D40" s="36"/>
    </row>
    <row r="41" spans="1:4" ht="7.5" customHeight="1" x14ac:dyDescent="0.2"/>
    <row r="42" spans="1:4" x14ac:dyDescent="0.2">
      <c r="C42" s="38" t="s">
        <v>30</v>
      </c>
      <c r="D42" s="38"/>
    </row>
    <row r="43" spans="1:4" ht="7.5" customHeight="1" x14ac:dyDescent="0.2"/>
    <row r="44" spans="1:4" s="10" customFormat="1" ht="30" customHeight="1" x14ac:dyDescent="0.2">
      <c r="A44" s="4"/>
      <c r="B44" s="23"/>
      <c r="C44" s="36" t="s">
        <v>73</v>
      </c>
      <c r="D44" s="36"/>
    </row>
    <row r="45" spans="1:4" ht="7.5" customHeight="1" x14ac:dyDescent="0.2">
      <c r="C45" s="6"/>
      <c r="D45" s="6"/>
    </row>
    <row r="46" spans="1:4" x14ac:dyDescent="0.2">
      <c r="C46" s="6" t="s">
        <v>29</v>
      </c>
      <c r="D46" s="6"/>
    </row>
    <row r="47" spans="1:4" ht="7.5" customHeight="1" x14ac:dyDescent="0.2"/>
    <row r="48" spans="1:4" x14ac:dyDescent="0.2">
      <c r="C48" s="2" t="s">
        <v>74</v>
      </c>
    </row>
    <row r="49" spans="1:7" ht="20.100000000000001" customHeight="1" x14ac:dyDescent="0.2"/>
    <row r="50" spans="1:7" s="10" customFormat="1" ht="15" customHeight="1" x14ac:dyDescent="0.2">
      <c r="A50" s="4">
        <v>4</v>
      </c>
      <c r="B50" s="37" t="s">
        <v>32</v>
      </c>
      <c r="C50" s="37"/>
      <c r="D50" s="37"/>
    </row>
    <row r="51" spans="1:7" ht="7.5" customHeight="1" x14ac:dyDescent="0.2"/>
    <row r="52" spans="1:7" s="10" customFormat="1" ht="45" customHeight="1" x14ac:dyDescent="0.2">
      <c r="A52" s="4"/>
      <c r="C52" s="36" t="s">
        <v>75</v>
      </c>
      <c r="D52" s="36"/>
    </row>
    <row r="53" spans="1:7" ht="7.5" customHeight="1" x14ac:dyDescent="0.2"/>
    <row r="54" spans="1:7" x14ac:dyDescent="0.2">
      <c r="C54" s="38" t="s">
        <v>30</v>
      </c>
      <c r="D54" s="38"/>
    </row>
    <row r="55" spans="1:7" ht="7.5" customHeight="1" x14ac:dyDescent="0.2"/>
    <row r="56" spans="1:7" s="10" customFormat="1" ht="45" customHeight="1" x14ac:dyDescent="0.2">
      <c r="A56" s="4"/>
      <c r="C56" s="36" t="s">
        <v>77</v>
      </c>
      <c r="D56" s="36"/>
    </row>
    <row r="57" spans="1:7" ht="7.5" customHeight="1" x14ac:dyDescent="0.2"/>
    <row r="58" spans="1:7" x14ac:dyDescent="0.2">
      <c r="C58" s="38" t="s">
        <v>29</v>
      </c>
      <c r="D58" s="38"/>
      <c r="G58" s="6"/>
    </row>
    <row r="59" spans="1:7" ht="7.5" customHeight="1" x14ac:dyDescent="0.2"/>
    <row r="60" spans="1:7" s="10" customFormat="1" ht="30" customHeight="1" x14ac:dyDescent="0.2">
      <c r="A60" s="4"/>
      <c r="C60" s="36" t="s">
        <v>76</v>
      </c>
      <c r="D60" s="36"/>
    </row>
    <row r="61" spans="1:7" ht="20.100000000000001" customHeight="1" x14ac:dyDescent="0.2"/>
    <row r="62" spans="1:7" ht="15" x14ac:dyDescent="0.25">
      <c r="A62" s="4">
        <v>5</v>
      </c>
      <c r="B62" s="1" t="s">
        <v>34</v>
      </c>
    </row>
    <row r="63" spans="1:7" ht="7.5" customHeight="1" x14ac:dyDescent="0.2"/>
    <row r="64" spans="1:7" ht="30" customHeight="1" x14ac:dyDescent="0.2">
      <c r="C64" s="36" t="s">
        <v>78</v>
      </c>
      <c r="D64" s="36"/>
    </row>
    <row r="65" spans="1:4" ht="7.5" customHeight="1" x14ac:dyDescent="0.2"/>
    <row r="66" spans="1:4" x14ac:dyDescent="0.2">
      <c r="C66" s="39" t="s">
        <v>30</v>
      </c>
      <c r="D66" s="39"/>
    </row>
    <row r="67" spans="1:4" ht="7.5" customHeight="1" x14ac:dyDescent="0.2"/>
    <row r="68" spans="1:4" x14ac:dyDescent="0.2">
      <c r="C68" s="12" t="s">
        <v>79</v>
      </c>
    </row>
    <row r="69" spans="1:4" ht="7.5" customHeight="1" x14ac:dyDescent="0.2"/>
    <row r="70" spans="1:4" x14ac:dyDescent="0.2">
      <c r="C70" s="38" t="s">
        <v>29</v>
      </c>
      <c r="D70" s="38"/>
    </row>
    <row r="71" spans="1:4" ht="7.5" customHeight="1" x14ac:dyDescent="0.2"/>
    <row r="72" spans="1:4" ht="30" customHeight="1" x14ac:dyDescent="0.2">
      <c r="C72" s="36" t="s">
        <v>80</v>
      </c>
      <c r="D72" s="36"/>
    </row>
    <row r="73" spans="1:4" ht="20.100000000000001" customHeight="1" x14ac:dyDescent="0.2"/>
    <row r="74" spans="1:4" ht="30" customHeight="1" x14ac:dyDescent="0.2">
      <c r="A74" s="4">
        <v>6</v>
      </c>
      <c r="B74" s="37" t="s">
        <v>33</v>
      </c>
      <c r="C74" s="37"/>
      <c r="D74" s="37"/>
    </row>
    <row r="75" spans="1:4" ht="7.5" customHeight="1" x14ac:dyDescent="0.2"/>
    <row r="76" spans="1:4" s="5" customFormat="1" ht="30" customHeight="1" x14ac:dyDescent="0.2">
      <c r="A76" s="8"/>
      <c r="C76" s="36" t="s">
        <v>81</v>
      </c>
      <c r="D76" s="36"/>
    </row>
    <row r="77" spans="1:4" ht="7.5" customHeight="1" x14ac:dyDescent="0.2"/>
    <row r="78" spans="1:4" x14ac:dyDescent="0.2">
      <c r="C78" s="38" t="s">
        <v>30</v>
      </c>
      <c r="D78" s="38"/>
    </row>
    <row r="79" spans="1:4" ht="7.5" customHeight="1" x14ac:dyDescent="0.2"/>
    <row r="80" spans="1:4" s="5" customFormat="1" ht="30" customHeight="1" x14ac:dyDescent="0.2">
      <c r="A80" s="8"/>
      <c r="C80" s="36" t="s">
        <v>82</v>
      </c>
      <c r="D80" s="36"/>
    </row>
    <row r="81" spans="1:4" ht="7.5" customHeight="1" x14ac:dyDescent="0.2"/>
    <row r="82" spans="1:4" x14ac:dyDescent="0.2">
      <c r="C82" s="38" t="s">
        <v>29</v>
      </c>
      <c r="D82" s="38"/>
    </row>
    <row r="83" spans="1:4" ht="7.5" customHeight="1" x14ac:dyDescent="0.2"/>
    <row r="84" spans="1:4" s="5" customFormat="1" ht="30" customHeight="1" x14ac:dyDescent="0.2">
      <c r="A84" s="8"/>
      <c r="C84" s="36" t="s">
        <v>83</v>
      </c>
      <c r="D84" s="36"/>
    </row>
    <row r="85" spans="1:4" ht="20.100000000000001" customHeight="1" x14ac:dyDescent="0.2"/>
    <row r="86" spans="1:4" ht="15" customHeight="1" x14ac:dyDescent="0.25">
      <c r="A86" s="4">
        <v>7</v>
      </c>
      <c r="B86" s="40" t="s">
        <v>35</v>
      </c>
      <c r="C86" s="40"/>
      <c r="D86" s="40"/>
    </row>
    <row r="87" spans="1:4" ht="7.5" customHeight="1" x14ac:dyDescent="0.2"/>
    <row r="88" spans="1:4" s="5" customFormat="1" ht="45" customHeight="1" x14ac:dyDescent="0.2">
      <c r="A88" s="8"/>
      <c r="C88" s="36" t="s">
        <v>86</v>
      </c>
      <c r="D88" s="36"/>
    </row>
    <row r="89" spans="1:4" ht="7.5" customHeight="1" x14ac:dyDescent="0.2"/>
    <row r="90" spans="1:4" x14ac:dyDescent="0.2">
      <c r="C90" s="38" t="s">
        <v>30</v>
      </c>
      <c r="D90" s="38"/>
    </row>
    <row r="91" spans="1:4" ht="7.5" customHeight="1" x14ac:dyDescent="0.2"/>
    <row r="92" spans="1:4" s="5" customFormat="1" ht="30" customHeight="1" x14ac:dyDescent="0.2">
      <c r="A92" s="8"/>
      <c r="C92" s="36" t="s">
        <v>84</v>
      </c>
      <c r="D92" s="36"/>
    </row>
    <row r="93" spans="1:4" ht="7.5" customHeight="1" x14ac:dyDescent="0.2"/>
    <row r="94" spans="1:4" x14ac:dyDescent="0.2">
      <c r="C94" s="38" t="s">
        <v>29</v>
      </c>
      <c r="D94" s="38"/>
    </row>
    <row r="95" spans="1:4" ht="7.5" customHeight="1" x14ac:dyDescent="0.2"/>
    <row r="96" spans="1:4" s="5" customFormat="1" ht="15" customHeight="1" x14ac:dyDescent="0.2">
      <c r="A96" s="8"/>
      <c r="C96" s="36" t="s">
        <v>85</v>
      </c>
      <c r="D96" s="36"/>
    </row>
    <row r="97" spans="1:4" ht="20.100000000000001" customHeight="1" x14ac:dyDescent="0.2"/>
    <row r="98" spans="1:4" ht="15" customHeight="1" x14ac:dyDescent="0.25">
      <c r="A98" s="4">
        <v>8</v>
      </c>
      <c r="B98" s="40" t="s">
        <v>36</v>
      </c>
      <c r="C98" s="40"/>
      <c r="D98" s="40"/>
    </row>
    <row r="99" spans="1:4" ht="7.5" customHeight="1" x14ac:dyDescent="0.2"/>
    <row r="100" spans="1:4" s="5" customFormat="1" ht="30" customHeight="1" x14ac:dyDescent="0.2">
      <c r="A100" s="8"/>
      <c r="C100" s="36" t="s">
        <v>87</v>
      </c>
      <c r="D100" s="36"/>
    </row>
    <row r="101" spans="1:4" ht="7.5" customHeight="1" x14ac:dyDescent="0.2"/>
    <row r="102" spans="1:4" x14ac:dyDescent="0.2">
      <c r="C102" s="38" t="s">
        <v>30</v>
      </c>
      <c r="D102" s="38"/>
    </row>
    <row r="103" spans="1:4" ht="7.5" customHeight="1" x14ac:dyDescent="0.2"/>
    <row r="104" spans="1:4" s="5" customFormat="1" ht="30" customHeight="1" x14ac:dyDescent="0.2">
      <c r="A104" s="8"/>
      <c r="C104" s="36" t="s">
        <v>88</v>
      </c>
      <c r="D104" s="36"/>
    </row>
    <row r="105" spans="1:4" ht="7.5" customHeight="1" x14ac:dyDescent="0.2"/>
    <row r="106" spans="1:4" x14ac:dyDescent="0.2">
      <c r="C106" s="38" t="s">
        <v>29</v>
      </c>
      <c r="D106" s="38"/>
    </row>
    <row r="107" spans="1:4" ht="7.5" customHeight="1" x14ac:dyDescent="0.2"/>
    <row r="108" spans="1:4" s="5" customFormat="1" ht="45" customHeight="1" x14ac:dyDescent="0.2">
      <c r="A108" s="8"/>
      <c r="C108" s="36" t="s">
        <v>89</v>
      </c>
      <c r="D108" s="36"/>
    </row>
    <row r="109" spans="1:4" ht="20.100000000000001" customHeight="1" x14ac:dyDescent="0.2"/>
    <row r="110" spans="1:4" ht="30" customHeight="1" x14ac:dyDescent="0.2">
      <c r="A110" s="4">
        <v>9</v>
      </c>
      <c r="B110" s="37" t="s">
        <v>37</v>
      </c>
      <c r="C110" s="37"/>
      <c r="D110" s="37"/>
    </row>
    <row r="111" spans="1:4" ht="7.5" customHeight="1" x14ac:dyDescent="0.2"/>
    <row r="112" spans="1:4" s="5" customFormat="1" ht="45" customHeight="1" x14ac:dyDescent="0.2">
      <c r="A112" s="8"/>
      <c r="C112" s="36" t="s">
        <v>90</v>
      </c>
      <c r="D112" s="36"/>
    </row>
    <row r="113" spans="1:4" ht="7.5" customHeight="1" x14ac:dyDescent="0.2"/>
    <row r="114" spans="1:4" x14ac:dyDescent="0.2">
      <c r="C114" s="38" t="s">
        <v>30</v>
      </c>
      <c r="D114" s="38"/>
    </row>
    <row r="115" spans="1:4" ht="7.5" customHeight="1" x14ac:dyDescent="0.2"/>
    <row r="116" spans="1:4" s="5" customFormat="1" ht="30" customHeight="1" x14ac:dyDescent="0.2">
      <c r="A116" s="8"/>
      <c r="C116" s="36" t="s">
        <v>91</v>
      </c>
      <c r="D116" s="36"/>
    </row>
    <row r="117" spans="1:4" ht="7.5" customHeight="1" x14ac:dyDescent="0.2"/>
    <row r="118" spans="1:4" x14ac:dyDescent="0.2">
      <c r="C118" s="38" t="s">
        <v>29</v>
      </c>
      <c r="D118" s="38"/>
    </row>
    <row r="119" spans="1:4" ht="7.5" customHeight="1" x14ac:dyDescent="0.2"/>
    <row r="120" spans="1:4" s="5" customFormat="1" ht="45" customHeight="1" x14ac:dyDescent="0.2">
      <c r="A120" s="8"/>
      <c r="C120" s="36" t="s">
        <v>92</v>
      </c>
      <c r="D120" s="36"/>
    </row>
    <row r="121" spans="1:4" ht="20.100000000000001" customHeight="1" x14ac:dyDescent="0.2"/>
    <row r="122" spans="1:4" ht="15" customHeight="1" x14ac:dyDescent="0.2">
      <c r="A122" s="4">
        <v>10</v>
      </c>
      <c r="B122" s="37" t="s">
        <v>38</v>
      </c>
      <c r="C122" s="37"/>
      <c r="D122" s="37"/>
    </row>
    <row r="123" spans="1:4" ht="7.5" customHeight="1" x14ac:dyDescent="0.2"/>
    <row r="124" spans="1:4" s="5" customFormat="1" ht="30" customHeight="1" x14ac:dyDescent="0.2">
      <c r="A124" s="8"/>
      <c r="C124" s="36" t="s">
        <v>95</v>
      </c>
      <c r="D124" s="36"/>
    </row>
    <row r="125" spans="1:4" ht="7.5" customHeight="1" x14ac:dyDescent="0.2"/>
    <row r="126" spans="1:4" x14ac:dyDescent="0.2">
      <c r="C126" s="38" t="s">
        <v>30</v>
      </c>
      <c r="D126" s="38"/>
    </row>
    <row r="127" spans="1:4" ht="7.5" customHeight="1" x14ac:dyDescent="0.2"/>
    <row r="128" spans="1:4" s="5" customFormat="1" ht="45" customHeight="1" x14ac:dyDescent="0.2">
      <c r="A128" s="8"/>
      <c r="C128" s="36" t="s">
        <v>93</v>
      </c>
      <c r="D128" s="36"/>
    </row>
    <row r="129" spans="1:4" ht="7.5" customHeight="1" x14ac:dyDescent="0.2"/>
    <row r="130" spans="1:4" x14ac:dyDescent="0.2">
      <c r="C130" s="38" t="s">
        <v>29</v>
      </c>
      <c r="D130" s="38"/>
    </row>
    <row r="131" spans="1:4" ht="7.5" customHeight="1" x14ac:dyDescent="0.2"/>
    <row r="132" spans="1:4" s="5" customFormat="1" ht="45" customHeight="1" x14ac:dyDescent="0.2">
      <c r="A132" s="8"/>
      <c r="C132" s="36" t="s">
        <v>94</v>
      </c>
      <c r="D132" s="36"/>
    </row>
    <row r="133" spans="1:4" ht="20.100000000000001" customHeight="1" x14ac:dyDescent="0.2"/>
    <row r="134" spans="1:4" s="10" customFormat="1" ht="15" customHeight="1" x14ac:dyDescent="0.2">
      <c r="A134" s="4">
        <v>11</v>
      </c>
      <c r="B134" s="37" t="s">
        <v>39</v>
      </c>
      <c r="C134" s="37"/>
      <c r="D134" s="37"/>
    </row>
    <row r="135" spans="1:4" ht="7.5" customHeight="1" x14ac:dyDescent="0.2"/>
    <row r="136" spans="1:4" s="5" customFormat="1" ht="45" customHeight="1" x14ac:dyDescent="0.2">
      <c r="A136" s="8"/>
      <c r="C136" s="36" t="s">
        <v>98</v>
      </c>
      <c r="D136" s="36"/>
    </row>
    <row r="137" spans="1:4" ht="7.5" customHeight="1" x14ac:dyDescent="0.2"/>
    <row r="138" spans="1:4" x14ac:dyDescent="0.2">
      <c r="C138" s="38" t="s">
        <v>30</v>
      </c>
      <c r="D138" s="38"/>
    </row>
    <row r="139" spans="1:4" ht="7.5" customHeight="1" x14ac:dyDescent="0.2"/>
    <row r="140" spans="1:4" s="5" customFormat="1" ht="45" customHeight="1" x14ac:dyDescent="0.2">
      <c r="A140" s="8"/>
      <c r="C140" s="36" t="s">
        <v>96</v>
      </c>
      <c r="D140" s="36"/>
    </row>
    <row r="141" spans="1:4" ht="7.5" customHeight="1" x14ac:dyDescent="0.2"/>
    <row r="142" spans="1:4" x14ac:dyDescent="0.2">
      <c r="C142" s="38" t="s">
        <v>29</v>
      </c>
      <c r="D142" s="38"/>
    </row>
    <row r="143" spans="1:4" ht="7.5" customHeight="1" x14ac:dyDescent="0.2"/>
    <row r="144" spans="1:4" s="5" customFormat="1" ht="30" customHeight="1" x14ac:dyDescent="0.2">
      <c r="A144" s="8"/>
      <c r="C144" s="36" t="s">
        <v>97</v>
      </c>
      <c r="D144" s="36"/>
    </row>
    <row r="145" spans="1:4" ht="20.100000000000001" customHeight="1" x14ac:dyDescent="0.2"/>
    <row r="146" spans="1:4" s="10" customFormat="1" ht="30" customHeight="1" x14ac:dyDescent="0.2">
      <c r="A146" s="4">
        <v>12</v>
      </c>
      <c r="B146" s="37" t="s">
        <v>40</v>
      </c>
      <c r="C146" s="37"/>
      <c r="D146" s="37"/>
    </row>
    <row r="147" spans="1:4" ht="7.5" customHeight="1" x14ac:dyDescent="0.2"/>
    <row r="148" spans="1:4" s="5" customFormat="1" ht="45" customHeight="1" x14ac:dyDescent="0.2">
      <c r="A148" s="8"/>
      <c r="C148" s="36" t="s">
        <v>99</v>
      </c>
      <c r="D148" s="36"/>
    </row>
    <row r="149" spans="1:4" ht="7.5" customHeight="1" x14ac:dyDescent="0.2"/>
    <row r="150" spans="1:4" x14ac:dyDescent="0.2">
      <c r="C150" s="38" t="s">
        <v>30</v>
      </c>
      <c r="D150" s="38"/>
    </row>
    <row r="151" spans="1:4" ht="7.5" customHeight="1" x14ac:dyDescent="0.2"/>
    <row r="152" spans="1:4" s="5" customFormat="1" ht="60" customHeight="1" x14ac:dyDescent="0.2">
      <c r="A152" s="8"/>
      <c r="C152" s="36" t="s">
        <v>101</v>
      </c>
      <c r="D152" s="36"/>
    </row>
    <row r="153" spans="1:4" ht="7.5" customHeight="1" x14ac:dyDescent="0.2"/>
    <row r="154" spans="1:4" x14ac:dyDescent="0.2">
      <c r="C154" s="38" t="s">
        <v>29</v>
      </c>
      <c r="D154" s="38"/>
    </row>
    <row r="155" spans="1:4" ht="7.5" customHeight="1" x14ac:dyDescent="0.2"/>
    <row r="156" spans="1:4" s="5" customFormat="1" ht="45" customHeight="1" x14ac:dyDescent="0.2">
      <c r="A156" s="8"/>
      <c r="C156" s="36" t="s">
        <v>100</v>
      </c>
      <c r="D156" s="36"/>
    </row>
    <row r="157" spans="1:4" ht="20.100000000000001" customHeight="1" x14ac:dyDescent="0.2"/>
    <row r="158" spans="1:4" s="10" customFormat="1" ht="15" customHeight="1" x14ac:dyDescent="0.2">
      <c r="A158" s="4">
        <v>13</v>
      </c>
      <c r="B158" s="37" t="s">
        <v>41</v>
      </c>
      <c r="C158" s="37"/>
      <c r="D158" s="37"/>
    </row>
    <row r="159" spans="1:4" ht="7.5" customHeight="1" x14ac:dyDescent="0.2"/>
    <row r="160" spans="1:4" s="5" customFormat="1" ht="45" customHeight="1" x14ac:dyDescent="0.2">
      <c r="A160" s="8"/>
      <c r="C160" s="36" t="s">
        <v>102</v>
      </c>
      <c r="D160" s="36"/>
    </row>
    <row r="161" spans="1:4" ht="7.5" customHeight="1" x14ac:dyDescent="0.2"/>
    <row r="162" spans="1:4" x14ac:dyDescent="0.2">
      <c r="C162" s="38" t="s">
        <v>30</v>
      </c>
      <c r="D162" s="38"/>
    </row>
    <row r="163" spans="1:4" ht="7.5" customHeight="1" x14ac:dyDescent="0.2"/>
    <row r="164" spans="1:4" s="5" customFormat="1" ht="45" customHeight="1" x14ac:dyDescent="0.2">
      <c r="A164" s="8"/>
      <c r="C164" s="36" t="s">
        <v>103</v>
      </c>
      <c r="D164" s="36"/>
    </row>
    <row r="165" spans="1:4" ht="7.5" customHeight="1" x14ac:dyDescent="0.2"/>
    <row r="166" spans="1:4" x14ac:dyDescent="0.2">
      <c r="C166" s="38" t="s">
        <v>29</v>
      </c>
      <c r="D166" s="38"/>
    </row>
    <row r="167" spans="1:4" ht="7.5" customHeight="1" x14ac:dyDescent="0.2"/>
    <row r="168" spans="1:4" s="5" customFormat="1" ht="30" customHeight="1" x14ac:dyDescent="0.2">
      <c r="A168" s="8"/>
      <c r="C168" s="36" t="s">
        <v>104</v>
      </c>
      <c r="D168" s="36"/>
    </row>
    <row r="169" spans="1:4" ht="20.100000000000001" customHeight="1" x14ac:dyDescent="0.2"/>
    <row r="170" spans="1:4" s="10" customFormat="1" ht="30" customHeight="1" x14ac:dyDescent="0.2">
      <c r="A170" s="4">
        <v>14</v>
      </c>
      <c r="B170" s="37" t="s">
        <v>42</v>
      </c>
      <c r="C170" s="37"/>
      <c r="D170" s="37"/>
    </row>
    <row r="171" spans="1:4" ht="7.5" customHeight="1" x14ac:dyDescent="0.2"/>
    <row r="172" spans="1:4" s="5" customFormat="1" ht="30" customHeight="1" x14ac:dyDescent="0.2">
      <c r="A172" s="8"/>
      <c r="C172" s="36" t="s">
        <v>105</v>
      </c>
      <c r="D172" s="36"/>
    </row>
    <row r="173" spans="1:4" ht="7.5" customHeight="1" x14ac:dyDescent="0.2"/>
    <row r="174" spans="1:4" x14ac:dyDescent="0.2">
      <c r="C174" s="38" t="s">
        <v>30</v>
      </c>
      <c r="D174" s="38"/>
    </row>
    <row r="175" spans="1:4" ht="7.5" customHeight="1" x14ac:dyDescent="0.2"/>
    <row r="176" spans="1:4" s="5" customFormat="1" ht="45" customHeight="1" x14ac:dyDescent="0.2">
      <c r="A176" s="8"/>
      <c r="C176" s="36" t="s">
        <v>106</v>
      </c>
      <c r="D176" s="36"/>
    </row>
    <row r="177" spans="1:4" ht="7.5" customHeight="1" x14ac:dyDescent="0.2"/>
    <row r="178" spans="1:4" x14ac:dyDescent="0.2">
      <c r="C178" s="38" t="s">
        <v>29</v>
      </c>
      <c r="D178" s="38"/>
    </row>
    <row r="179" spans="1:4" ht="7.5" customHeight="1" x14ac:dyDescent="0.2"/>
    <row r="180" spans="1:4" s="5" customFormat="1" ht="45" customHeight="1" x14ac:dyDescent="0.2">
      <c r="A180" s="8"/>
      <c r="C180" s="36" t="s">
        <v>107</v>
      </c>
      <c r="D180" s="36"/>
    </row>
    <row r="181" spans="1:4" ht="20.100000000000001" customHeight="1" x14ac:dyDescent="0.2"/>
    <row r="182" spans="1:4" s="10" customFormat="1" ht="30" customHeight="1" x14ac:dyDescent="0.2">
      <c r="A182" s="4">
        <v>15</v>
      </c>
      <c r="B182" s="37" t="s">
        <v>43</v>
      </c>
      <c r="C182" s="37"/>
      <c r="D182" s="37"/>
    </row>
    <row r="183" spans="1:4" ht="7.5" customHeight="1" x14ac:dyDescent="0.2"/>
    <row r="184" spans="1:4" s="5" customFormat="1" ht="30" customHeight="1" x14ac:dyDescent="0.2">
      <c r="A184" s="8"/>
      <c r="C184" s="36" t="s">
        <v>112</v>
      </c>
      <c r="D184" s="36"/>
    </row>
    <row r="185" spans="1:4" ht="7.5" customHeight="1" x14ac:dyDescent="0.2"/>
    <row r="186" spans="1:4" x14ac:dyDescent="0.2">
      <c r="C186" s="38" t="s">
        <v>30</v>
      </c>
      <c r="D186" s="38"/>
    </row>
    <row r="187" spans="1:4" ht="7.5" customHeight="1" x14ac:dyDescent="0.2"/>
    <row r="188" spans="1:4" s="5" customFormat="1" ht="30" customHeight="1" x14ac:dyDescent="0.2">
      <c r="A188" s="8"/>
      <c r="C188" s="36" t="s">
        <v>110</v>
      </c>
      <c r="D188" s="36"/>
    </row>
    <row r="189" spans="1:4" ht="7.5" customHeight="1" x14ac:dyDescent="0.2"/>
    <row r="190" spans="1:4" x14ac:dyDescent="0.2">
      <c r="C190" s="38" t="s">
        <v>29</v>
      </c>
      <c r="D190" s="38"/>
    </row>
    <row r="191" spans="1:4" ht="7.5" customHeight="1" x14ac:dyDescent="0.2"/>
    <row r="192" spans="1:4" s="5" customFormat="1" ht="30" customHeight="1" x14ac:dyDescent="0.2">
      <c r="A192" s="8"/>
      <c r="C192" s="36" t="s">
        <v>111</v>
      </c>
      <c r="D192" s="36"/>
    </row>
    <row r="193" spans="1:4" ht="20.100000000000001" customHeight="1" x14ac:dyDescent="0.2"/>
    <row r="194" spans="1:4" ht="20.100000000000001" customHeight="1" x14ac:dyDescent="0.2"/>
    <row r="195" spans="1:4" ht="30" customHeight="1" x14ac:dyDescent="0.2">
      <c r="A195" s="37" t="s">
        <v>61</v>
      </c>
      <c r="B195" s="37"/>
      <c r="C195" s="37"/>
      <c r="D195" s="37"/>
    </row>
    <row r="196" spans="1:4" x14ac:dyDescent="0.2">
      <c r="A196" s="32"/>
      <c r="B196" s="33"/>
      <c r="C196" s="33"/>
      <c r="D196" s="33"/>
    </row>
    <row r="197" spans="1:4" x14ac:dyDescent="0.2">
      <c r="A197" s="32"/>
      <c r="B197" s="33"/>
      <c r="C197" s="33"/>
      <c r="D197" s="33"/>
    </row>
    <row r="198" spans="1:4" s="5" customFormat="1" ht="26.25" customHeight="1" x14ac:dyDescent="0.2">
      <c r="A198" s="41" t="s">
        <v>22</v>
      </c>
      <c r="B198" s="41"/>
      <c r="C198" s="41"/>
      <c r="D198" s="41"/>
    </row>
    <row r="199" spans="1:4" ht="26.25" customHeight="1" x14ac:dyDescent="0.2">
      <c r="A199" s="38"/>
      <c r="B199" s="38"/>
      <c r="C199" s="38"/>
      <c r="D199" s="38"/>
    </row>
    <row r="200" spans="1:4" x14ac:dyDescent="0.2">
      <c r="A200" s="42" t="s">
        <v>47</v>
      </c>
      <c r="B200" s="42"/>
      <c r="C200" s="42"/>
      <c r="D200" s="42"/>
    </row>
    <row r="201" spans="1:4" x14ac:dyDescent="0.2">
      <c r="A201" s="42"/>
      <c r="B201" s="42"/>
      <c r="C201" s="42"/>
      <c r="D201" s="42"/>
    </row>
  </sheetData>
  <sheetProtection algorithmName="SHA-512" hashValue="HlfS3ox824fAlbi2AitKxto/rXlrX2AdKqDIRe7QaP7rMjYzdN2XbdlIOW5SI+Evx54Z9TzL/ns/M7khv29FMw==" saltValue="ieslKe2dZbx0F2xYCItsiw==" spinCount="100000" sheet="1" objects="1" scenarios="1"/>
  <mergeCells count="90">
    <mergeCell ref="A200:D201"/>
    <mergeCell ref="B38:D38"/>
    <mergeCell ref="C40:D40"/>
    <mergeCell ref="C42:D42"/>
    <mergeCell ref="C44:D44"/>
    <mergeCell ref="C186:D186"/>
    <mergeCell ref="C184:D184"/>
    <mergeCell ref="C162:D162"/>
    <mergeCell ref="C164:D164"/>
    <mergeCell ref="C166:D166"/>
    <mergeCell ref="C168:D168"/>
    <mergeCell ref="B170:D170"/>
    <mergeCell ref="C172:D172"/>
    <mergeCell ref="C174:D174"/>
    <mergeCell ref="C176:D176"/>
    <mergeCell ref="C180:D180"/>
    <mergeCell ref="C188:D188"/>
    <mergeCell ref="C190:D190"/>
    <mergeCell ref="C192:D192"/>
    <mergeCell ref="A199:D199"/>
    <mergeCell ref="A198:D198"/>
    <mergeCell ref="A195:D195"/>
    <mergeCell ref="B182:D182"/>
    <mergeCell ref="C160:D160"/>
    <mergeCell ref="C138:D138"/>
    <mergeCell ref="C140:D140"/>
    <mergeCell ref="C142:D142"/>
    <mergeCell ref="C144:D144"/>
    <mergeCell ref="B146:D146"/>
    <mergeCell ref="C148:D148"/>
    <mergeCell ref="C150:D150"/>
    <mergeCell ref="C152:D152"/>
    <mergeCell ref="C154:D154"/>
    <mergeCell ref="C156:D156"/>
    <mergeCell ref="B158:D158"/>
    <mergeCell ref="C178:D178"/>
    <mergeCell ref="C136:D136"/>
    <mergeCell ref="C114:D114"/>
    <mergeCell ref="C116:D116"/>
    <mergeCell ref="C118:D118"/>
    <mergeCell ref="C120:D120"/>
    <mergeCell ref="B122:D122"/>
    <mergeCell ref="C124:D124"/>
    <mergeCell ref="C126:D126"/>
    <mergeCell ref="C128:D128"/>
    <mergeCell ref="C130:D130"/>
    <mergeCell ref="C132:D132"/>
    <mergeCell ref="B134:D134"/>
    <mergeCell ref="C112:D112"/>
    <mergeCell ref="C90:D90"/>
    <mergeCell ref="C92:D92"/>
    <mergeCell ref="C94:D94"/>
    <mergeCell ref="C96:D96"/>
    <mergeCell ref="B98:D98"/>
    <mergeCell ref="C100:D100"/>
    <mergeCell ref="C102:D102"/>
    <mergeCell ref="C104:D104"/>
    <mergeCell ref="C106:D106"/>
    <mergeCell ref="C108:D108"/>
    <mergeCell ref="B110:D110"/>
    <mergeCell ref="C88:D88"/>
    <mergeCell ref="C72:D72"/>
    <mergeCell ref="B74:D74"/>
    <mergeCell ref="C76:D76"/>
    <mergeCell ref="C54:D54"/>
    <mergeCell ref="C58:D58"/>
    <mergeCell ref="C66:D66"/>
    <mergeCell ref="C70:D70"/>
    <mergeCell ref="C78:D78"/>
    <mergeCell ref="C80:D80"/>
    <mergeCell ref="C82:D82"/>
    <mergeCell ref="C84:D84"/>
    <mergeCell ref="B86:D86"/>
    <mergeCell ref="B50:D50"/>
    <mergeCell ref="C52:D52"/>
    <mergeCell ref="C56:D56"/>
    <mergeCell ref="C60:D60"/>
    <mergeCell ref="C64:D64"/>
    <mergeCell ref="C36:D36"/>
    <mergeCell ref="B26:D26"/>
    <mergeCell ref="C28:D28"/>
    <mergeCell ref="C32:D32"/>
    <mergeCell ref="C34:D34"/>
    <mergeCell ref="C30:D30"/>
    <mergeCell ref="C24:D24"/>
    <mergeCell ref="B14:D14"/>
    <mergeCell ref="C16:D16"/>
    <mergeCell ref="C18:D18"/>
    <mergeCell ref="C20:D20"/>
    <mergeCell ref="C22:D22"/>
  </mergeCells>
  <hyperlinks>
    <hyperlink ref="A200" r:id="rId1"/>
  </hyperlinks>
  <pageMargins left="0.70866141732283472" right="0.70866141732283472" top="0.78740157480314965" bottom="0.78740157480314965" header="0.31496062992125984" footer="0.31496062992125984"/>
  <pageSetup paperSize="9" scale="91" fitToHeight="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115" r:id="rId5" name="Group Box 91">
              <controlPr defaultSize="0" autoFill="0" autoPict="0">
                <anchor moveWithCells="1">
                  <from>
                    <xdr:col>1</xdr:col>
                    <xdr:colOff>0</xdr:colOff>
                    <xdr:row>27</xdr:row>
                    <xdr:rowOff>0</xdr:rowOff>
                  </from>
                  <to>
                    <xdr:col>4</xdr:col>
                    <xdr:colOff>0</xdr:colOff>
                    <xdr:row>36</xdr:row>
                    <xdr:rowOff>0</xdr:rowOff>
                  </to>
                </anchor>
              </controlPr>
            </control>
          </mc:Choice>
        </mc:AlternateContent>
        <mc:AlternateContent xmlns:mc="http://schemas.openxmlformats.org/markup-compatibility/2006">
          <mc:Choice Requires="x14">
            <control shapeId="1116" r:id="rId6" name="Option Button 92">
              <controlPr defaultSize="0" autoFill="0" autoLine="0" autoPict="0">
                <anchor moveWithCells="1">
                  <from>
                    <xdr:col>1</xdr:col>
                    <xdr:colOff>76200</xdr:colOff>
                    <xdr:row>26</xdr:row>
                    <xdr:rowOff>95250</xdr:rowOff>
                  </from>
                  <to>
                    <xdr:col>1</xdr:col>
                    <xdr:colOff>295275</xdr:colOff>
                    <xdr:row>28</xdr:row>
                    <xdr:rowOff>19050</xdr:rowOff>
                  </to>
                </anchor>
              </controlPr>
            </control>
          </mc:Choice>
        </mc:AlternateContent>
        <mc:AlternateContent xmlns:mc="http://schemas.openxmlformats.org/markup-compatibility/2006">
          <mc:Choice Requires="x14">
            <control shapeId="1117" r:id="rId7" name="Option Button 93">
              <controlPr defaultSize="0" autoFill="0" autoLine="0" autoPict="0">
                <anchor moveWithCells="1">
                  <from>
                    <xdr:col>1</xdr:col>
                    <xdr:colOff>76200</xdr:colOff>
                    <xdr:row>28</xdr:row>
                    <xdr:rowOff>95250</xdr:rowOff>
                  </from>
                  <to>
                    <xdr:col>1</xdr:col>
                    <xdr:colOff>285750</xdr:colOff>
                    <xdr:row>30</xdr:row>
                    <xdr:rowOff>19050</xdr:rowOff>
                  </to>
                </anchor>
              </controlPr>
            </control>
          </mc:Choice>
        </mc:AlternateContent>
        <mc:AlternateContent xmlns:mc="http://schemas.openxmlformats.org/markup-compatibility/2006">
          <mc:Choice Requires="x14">
            <control shapeId="1118" r:id="rId8" name="Option Button 94">
              <controlPr defaultSize="0" autoFill="0" autoLine="0" autoPict="0">
                <anchor moveWithCells="1">
                  <from>
                    <xdr:col>1</xdr:col>
                    <xdr:colOff>76200</xdr:colOff>
                    <xdr:row>31</xdr:row>
                    <xdr:rowOff>0</xdr:rowOff>
                  </from>
                  <to>
                    <xdr:col>1</xdr:col>
                    <xdr:colOff>285750</xdr:colOff>
                    <xdr:row>31</xdr:row>
                    <xdr:rowOff>209550</xdr:rowOff>
                  </to>
                </anchor>
              </controlPr>
            </control>
          </mc:Choice>
        </mc:AlternateContent>
        <mc:AlternateContent xmlns:mc="http://schemas.openxmlformats.org/markup-compatibility/2006">
          <mc:Choice Requires="x14">
            <control shapeId="1119" r:id="rId9" name="Option Button 95">
              <controlPr defaultSize="0" autoFill="0" autoLine="0" autoPict="0">
                <anchor moveWithCells="1">
                  <from>
                    <xdr:col>1</xdr:col>
                    <xdr:colOff>66675</xdr:colOff>
                    <xdr:row>32</xdr:row>
                    <xdr:rowOff>95250</xdr:rowOff>
                  </from>
                  <to>
                    <xdr:col>1</xdr:col>
                    <xdr:colOff>285750</xdr:colOff>
                    <xdr:row>34</xdr:row>
                    <xdr:rowOff>19050</xdr:rowOff>
                  </to>
                </anchor>
              </controlPr>
            </control>
          </mc:Choice>
        </mc:AlternateContent>
        <mc:AlternateContent xmlns:mc="http://schemas.openxmlformats.org/markup-compatibility/2006">
          <mc:Choice Requires="x14">
            <control shapeId="1120" r:id="rId10" name="Option Button 96">
              <controlPr defaultSize="0" autoFill="0" autoLine="0" autoPict="0">
                <anchor moveWithCells="1">
                  <from>
                    <xdr:col>1</xdr:col>
                    <xdr:colOff>66675</xdr:colOff>
                    <xdr:row>34</xdr:row>
                    <xdr:rowOff>95250</xdr:rowOff>
                  </from>
                  <to>
                    <xdr:col>1</xdr:col>
                    <xdr:colOff>285750</xdr:colOff>
                    <xdr:row>35</xdr:row>
                    <xdr:rowOff>209550</xdr:rowOff>
                  </to>
                </anchor>
              </controlPr>
            </control>
          </mc:Choice>
        </mc:AlternateContent>
        <mc:AlternateContent xmlns:mc="http://schemas.openxmlformats.org/markup-compatibility/2006">
          <mc:Choice Requires="x14">
            <control shapeId="1122" r:id="rId11" name="Group Box 98">
              <controlPr defaultSize="0" autoFill="0" autoPict="0">
                <anchor moveWithCells="1">
                  <from>
                    <xdr:col>1</xdr:col>
                    <xdr:colOff>0</xdr:colOff>
                    <xdr:row>15</xdr:row>
                    <xdr:rowOff>0</xdr:rowOff>
                  </from>
                  <to>
                    <xdr:col>4</xdr:col>
                    <xdr:colOff>0</xdr:colOff>
                    <xdr:row>24</xdr:row>
                    <xdr:rowOff>0</xdr:rowOff>
                  </to>
                </anchor>
              </controlPr>
            </control>
          </mc:Choice>
        </mc:AlternateContent>
        <mc:AlternateContent xmlns:mc="http://schemas.openxmlformats.org/markup-compatibility/2006">
          <mc:Choice Requires="x14">
            <control shapeId="1128" r:id="rId12" name="Group Box 104">
              <controlPr defaultSize="0" autoFill="0" autoPict="0">
                <anchor moveWithCells="1">
                  <from>
                    <xdr:col>1</xdr:col>
                    <xdr:colOff>0</xdr:colOff>
                    <xdr:row>39</xdr:row>
                    <xdr:rowOff>0</xdr:rowOff>
                  </from>
                  <to>
                    <xdr:col>4</xdr:col>
                    <xdr:colOff>0</xdr:colOff>
                    <xdr:row>48</xdr:row>
                    <xdr:rowOff>9525</xdr:rowOff>
                  </to>
                </anchor>
              </controlPr>
            </control>
          </mc:Choice>
        </mc:AlternateContent>
        <mc:AlternateContent xmlns:mc="http://schemas.openxmlformats.org/markup-compatibility/2006">
          <mc:Choice Requires="x14">
            <control shapeId="1129" r:id="rId13" name="Option Button 105">
              <controlPr defaultSize="0" autoFill="0" autoLine="0" autoPict="0">
                <anchor moveWithCells="1">
                  <from>
                    <xdr:col>1</xdr:col>
                    <xdr:colOff>76200</xdr:colOff>
                    <xdr:row>39</xdr:row>
                    <xdr:rowOff>0</xdr:rowOff>
                  </from>
                  <to>
                    <xdr:col>1</xdr:col>
                    <xdr:colOff>323850</xdr:colOff>
                    <xdr:row>39</xdr:row>
                    <xdr:rowOff>209550</xdr:rowOff>
                  </to>
                </anchor>
              </controlPr>
            </control>
          </mc:Choice>
        </mc:AlternateContent>
        <mc:AlternateContent xmlns:mc="http://schemas.openxmlformats.org/markup-compatibility/2006">
          <mc:Choice Requires="x14">
            <control shapeId="1130" r:id="rId14" name="Option Button 106">
              <controlPr defaultSize="0" autoFill="0" autoLine="0" autoPict="0">
                <anchor moveWithCells="1">
                  <from>
                    <xdr:col>1</xdr:col>
                    <xdr:colOff>76200</xdr:colOff>
                    <xdr:row>41</xdr:row>
                    <xdr:rowOff>0</xdr:rowOff>
                  </from>
                  <to>
                    <xdr:col>1</xdr:col>
                    <xdr:colOff>266700</xdr:colOff>
                    <xdr:row>42</xdr:row>
                    <xdr:rowOff>28575</xdr:rowOff>
                  </to>
                </anchor>
              </controlPr>
            </control>
          </mc:Choice>
        </mc:AlternateContent>
        <mc:AlternateContent xmlns:mc="http://schemas.openxmlformats.org/markup-compatibility/2006">
          <mc:Choice Requires="x14">
            <control shapeId="1131" r:id="rId15" name="Option Button 107">
              <controlPr defaultSize="0" autoFill="0" autoLine="0" autoPict="0">
                <anchor moveWithCells="1">
                  <from>
                    <xdr:col>1</xdr:col>
                    <xdr:colOff>76200</xdr:colOff>
                    <xdr:row>43</xdr:row>
                    <xdr:rowOff>19050</xdr:rowOff>
                  </from>
                  <to>
                    <xdr:col>1</xdr:col>
                    <xdr:colOff>285750</xdr:colOff>
                    <xdr:row>43</xdr:row>
                    <xdr:rowOff>219075</xdr:rowOff>
                  </to>
                </anchor>
              </controlPr>
            </control>
          </mc:Choice>
        </mc:AlternateContent>
        <mc:AlternateContent xmlns:mc="http://schemas.openxmlformats.org/markup-compatibility/2006">
          <mc:Choice Requires="x14">
            <control shapeId="1132" r:id="rId16" name="Option Button 108">
              <controlPr defaultSize="0" autoFill="0" autoLine="0" autoPict="0">
                <anchor moveWithCells="1">
                  <from>
                    <xdr:col>1</xdr:col>
                    <xdr:colOff>76200</xdr:colOff>
                    <xdr:row>45</xdr:row>
                    <xdr:rowOff>19050</xdr:rowOff>
                  </from>
                  <to>
                    <xdr:col>1</xdr:col>
                    <xdr:colOff>323850</xdr:colOff>
                    <xdr:row>46</xdr:row>
                    <xdr:rowOff>0</xdr:rowOff>
                  </to>
                </anchor>
              </controlPr>
            </control>
          </mc:Choice>
        </mc:AlternateContent>
        <mc:AlternateContent xmlns:mc="http://schemas.openxmlformats.org/markup-compatibility/2006">
          <mc:Choice Requires="x14">
            <control shapeId="1134" r:id="rId17" name="Group Box 110">
              <controlPr defaultSize="0" autoFill="0" autoPict="0">
                <anchor moveWithCells="1">
                  <from>
                    <xdr:col>1</xdr:col>
                    <xdr:colOff>0</xdr:colOff>
                    <xdr:row>51</xdr:row>
                    <xdr:rowOff>0</xdr:rowOff>
                  </from>
                  <to>
                    <xdr:col>4</xdr:col>
                    <xdr:colOff>0</xdr:colOff>
                    <xdr:row>59</xdr:row>
                    <xdr:rowOff>381000</xdr:rowOff>
                  </to>
                </anchor>
              </controlPr>
            </control>
          </mc:Choice>
        </mc:AlternateContent>
        <mc:AlternateContent xmlns:mc="http://schemas.openxmlformats.org/markup-compatibility/2006">
          <mc:Choice Requires="x14">
            <control shapeId="1135" r:id="rId18" name="Option Button 111">
              <controlPr defaultSize="0" autoFill="0" autoLine="0" autoPict="0">
                <anchor moveWithCells="1">
                  <from>
                    <xdr:col>1</xdr:col>
                    <xdr:colOff>76200</xdr:colOff>
                    <xdr:row>51</xdr:row>
                    <xdr:rowOff>28575</xdr:rowOff>
                  </from>
                  <to>
                    <xdr:col>1</xdr:col>
                    <xdr:colOff>304800</xdr:colOff>
                    <xdr:row>51</xdr:row>
                    <xdr:rowOff>180975</xdr:rowOff>
                  </to>
                </anchor>
              </controlPr>
            </control>
          </mc:Choice>
        </mc:AlternateContent>
        <mc:AlternateContent xmlns:mc="http://schemas.openxmlformats.org/markup-compatibility/2006">
          <mc:Choice Requires="x14">
            <control shapeId="1136" r:id="rId19" name="Option Button 112">
              <controlPr defaultSize="0" autoFill="0" autoLine="0" autoPict="0">
                <anchor moveWithCells="1">
                  <from>
                    <xdr:col>1</xdr:col>
                    <xdr:colOff>76200</xdr:colOff>
                    <xdr:row>52</xdr:row>
                    <xdr:rowOff>95250</xdr:rowOff>
                  </from>
                  <to>
                    <xdr:col>1</xdr:col>
                    <xdr:colOff>266700</xdr:colOff>
                    <xdr:row>54</xdr:row>
                    <xdr:rowOff>19050</xdr:rowOff>
                  </to>
                </anchor>
              </controlPr>
            </control>
          </mc:Choice>
        </mc:AlternateContent>
        <mc:AlternateContent xmlns:mc="http://schemas.openxmlformats.org/markup-compatibility/2006">
          <mc:Choice Requires="x14">
            <control shapeId="1137" r:id="rId20" name="Option Button 113">
              <controlPr defaultSize="0" autoFill="0" autoLine="0" autoPict="0">
                <anchor moveWithCells="1">
                  <from>
                    <xdr:col>1</xdr:col>
                    <xdr:colOff>76200</xdr:colOff>
                    <xdr:row>55</xdr:row>
                    <xdr:rowOff>0</xdr:rowOff>
                  </from>
                  <to>
                    <xdr:col>1</xdr:col>
                    <xdr:colOff>257175</xdr:colOff>
                    <xdr:row>55</xdr:row>
                    <xdr:rowOff>209550</xdr:rowOff>
                  </to>
                </anchor>
              </controlPr>
            </control>
          </mc:Choice>
        </mc:AlternateContent>
        <mc:AlternateContent xmlns:mc="http://schemas.openxmlformats.org/markup-compatibility/2006">
          <mc:Choice Requires="x14">
            <control shapeId="1138" r:id="rId21" name="Option Button 114">
              <controlPr defaultSize="0" autoFill="0" autoLine="0" autoPict="0">
                <anchor moveWithCells="1">
                  <from>
                    <xdr:col>1</xdr:col>
                    <xdr:colOff>66675</xdr:colOff>
                    <xdr:row>57</xdr:row>
                    <xdr:rowOff>0</xdr:rowOff>
                  </from>
                  <to>
                    <xdr:col>1</xdr:col>
                    <xdr:colOff>257175</xdr:colOff>
                    <xdr:row>58</xdr:row>
                    <xdr:rowOff>0</xdr:rowOff>
                  </to>
                </anchor>
              </controlPr>
            </control>
          </mc:Choice>
        </mc:AlternateContent>
        <mc:AlternateContent xmlns:mc="http://schemas.openxmlformats.org/markup-compatibility/2006">
          <mc:Choice Requires="x14">
            <control shapeId="1139" r:id="rId22" name="Option Button 115">
              <controlPr defaultSize="0" autoFill="0" autoLine="0" autoPict="0">
                <anchor moveWithCells="1">
                  <from>
                    <xdr:col>1</xdr:col>
                    <xdr:colOff>76200</xdr:colOff>
                    <xdr:row>58</xdr:row>
                    <xdr:rowOff>95250</xdr:rowOff>
                  </from>
                  <to>
                    <xdr:col>1</xdr:col>
                    <xdr:colOff>295275</xdr:colOff>
                    <xdr:row>59</xdr:row>
                    <xdr:rowOff>209550</xdr:rowOff>
                  </to>
                </anchor>
              </controlPr>
            </control>
          </mc:Choice>
        </mc:AlternateContent>
        <mc:AlternateContent xmlns:mc="http://schemas.openxmlformats.org/markup-compatibility/2006">
          <mc:Choice Requires="x14">
            <control shapeId="1140" r:id="rId23" name="Group Box 116">
              <controlPr defaultSize="0" autoFill="0" autoPict="0">
                <anchor moveWithCells="1">
                  <from>
                    <xdr:col>1</xdr:col>
                    <xdr:colOff>0</xdr:colOff>
                    <xdr:row>63</xdr:row>
                    <xdr:rowOff>0</xdr:rowOff>
                  </from>
                  <to>
                    <xdr:col>4</xdr:col>
                    <xdr:colOff>9525</xdr:colOff>
                    <xdr:row>72</xdr:row>
                    <xdr:rowOff>0</xdr:rowOff>
                  </to>
                </anchor>
              </controlPr>
            </control>
          </mc:Choice>
        </mc:AlternateContent>
        <mc:AlternateContent xmlns:mc="http://schemas.openxmlformats.org/markup-compatibility/2006">
          <mc:Choice Requires="x14">
            <control shapeId="1141" r:id="rId24" name="Option Button 117">
              <controlPr defaultSize="0" autoFill="0" autoLine="0" autoPict="0">
                <anchor moveWithCells="1">
                  <from>
                    <xdr:col>1</xdr:col>
                    <xdr:colOff>76200</xdr:colOff>
                    <xdr:row>63</xdr:row>
                    <xdr:rowOff>19050</xdr:rowOff>
                  </from>
                  <to>
                    <xdr:col>1</xdr:col>
                    <xdr:colOff>295275</xdr:colOff>
                    <xdr:row>63</xdr:row>
                    <xdr:rowOff>190500</xdr:rowOff>
                  </to>
                </anchor>
              </controlPr>
            </control>
          </mc:Choice>
        </mc:AlternateContent>
        <mc:AlternateContent xmlns:mc="http://schemas.openxmlformats.org/markup-compatibility/2006">
          <mc:Choice Requires="x14">
            <control shapeId="1142" r:id="rId25" name="Option Button 118">
              <controlPr defaultSize="0" autoFill="0" autoLine="0" autoPict="0">
                <anchor moveWithCells="1">
                  <from>
                    <xdr:col>1</xdr:col>
                    <xdr:colOff>66675</xdr:colOff>
                    <xdr:row>65</xdr:row>
                    <xdr:rowOff>0</xdr:rowOff>
                  </from>
                  <to>
                    <xdr:col>1</xdr:col>
                    <xdr:colOff>247650</xdr:colOff>
                    <xdr:row>66</xdr:row>
                    <xdr:rowOff>19050</xdr:rowOff>
                  </to>
                </anchor>
              </controlPr>
            </control>
          </mc:Choice>
        </mc:AlternateContent>
        <mc:AlternateContent xmlns:mc="http://schemas.openxmlformats.org/markup-compatibility/2006">
          <mc:Choice Requires="x14">
            <control shapeId="1143" r:id="rId26" name="Option Button 119">
              <controlPr defaultSize="0" autoFill="0" autoLine="0" autoPict="0">
                <anchor moveWithCells="1">
                  <from>
                    <xdr:col>1</xdr:col>
                    <xdr:colOff>76200</xdr:colOff>
                    <xdr:row>66</xdr:row>
                    <xdr:rowOff>95250</xdr:rowOff>
                  </from>
                  <to>
                    <xdr:col>1</xdr:col>
                    <xdr:colOff>257175</xdr:colOff>
                    <xdr:row>68</xdr:row>
                    <xdr:rowOff>19050</xdr:rowOff>
                  </to>
                </anchor>
              </controlPr>
            </control>
          </mc:Choice>
        </mc:AlternateContent>
        <mc:AlternateContent xmlns:mc="http://schemas.openxmlformats.org/markup-compatibility/2006">
          <mc:Choice Requires="x14">
            <control shapeId="1144" r:id="rId27" name="Option Button 120">
              <controlPr defaultSize="0" autoFill="0" autoLine="0" autoPict="0">
                <anchor moveWithCells="1">
                  <from>
                    <xdr:col>1</xdr:col>
                    <xdr:colOff>76200</xdr:colOff>
                    <xdr:row>68</xdr:row>
                    <xdr:rowOff>95250</xdr:rowOff>
                  </from>
                  <to>
                    <xdr:col>1</xdr:col>
                    <xdr:colOff>266700</xdr:colOff>
                    <xdr:row>70</xdr:row>
                    <xdr:rowOff>19050</xdr:rowOff>
                  </to>
                </anchor>
              </controlPr>
            </control>
          </mc:Choice>
        </mc:AlternateContent>
        <mc:AlternateContent xmlns:mc="http://schemas.openxmlformats.org/markup-compatibility/2006">
          <mc:Choice Requires="x14">
            <control shapeId="1145" r:id="rId28" name="Option Button 121">
              <controlPr defaultSize="0" autoFill="0" autoLine="0" autoPict="0">
                <anchor moveWithCells="1">
                  <from>
                    <xdr:col>1</xdr:col>
                    <xdr:colOff>76200</xdr:colOff>
                    <xdr:row>70</xdr:row>
                    <xdr:rowOff>95250</xdr:rowOff>
                  </from>
                  <to>
                    <xdr:col>1</xdr:col>
                    <xdr:colOff>285750</xdr:colOff>
                    <xdr:row>71</xdr:row>
                    <xdr:rowOff>209550</xdr:rowOff>
                  </to>
                </anchor>
              </controlPr>
            </control>
          </mc:Choice>
        </mc:AlternateContent>
        <mc:AlternateContent xmlns:mc="http://schemas.openxmlformats.org/markup-compatibility/2006">
          <mc:Choice Requires="x14">
            <control shapeId="1146" r:id="rId29" name="Group Box 122">
              <controlPr defaultSize="0" autoFill="0" autoPict="0">
                <anchor moveWithCells="1">
                  <from>
                    <xdr:col>1</xdr:col>
                    <xdr:colOff>0</xdr:colOff>
                    <xdr:row>74</xdr:row>
                    <xdr:rowOff>95250</xdr:rowOff>
                  </from>
                  <to>
                    <xdr:col>4</xdr:col>
                    <xdr:colOff>0</xdr:colOff>
                    <xdr:row>83</xdr:row>
                    <xdr:rowOff>381000</xdr:rowOff>
                  </to>
                </anchor>
              </controlPr>
            </control>
          </mc:Choice>
        </mc:AlternateContent>
        <mc:AlternateContent xmlns:mc="http://schemas.openxmlformats.org/markup-compatibility/2006">
          <mc:Choice Requires="x14">
            <control shapeId="1147" r:id="rId30" name="Option Button 123">
              <controlPr defaultSize="0" autoFill="0" autoLine="0" autoPict="0">
                <anchor moveWithCells="1">
                  <from>
                    <xdr:col>1</xdr:col>
                    <xdr:colOff>76200</xdr:colOff>
                    <xdr:row>75</xdr:row>
                    <xdr:rowOff>19050</xdr:rowOff>
                  </from>
                  <to>
                    <xdr:col>1</xdr:col>
                    <xdr:colOff>304800</xdr:colOff>
                    <xdr:row>75</xdr:row>
                    <xdr:rowOff>180975</xdr:rowOff>
                  </to>
                </anchor>
              </controlPr>
            </control>
          </mc:Choice>
        </mc:AlternateContent>
        <mc:AlternateContent xmlns:mc="http://schemas.openxmlformats.org/markup-compatibility/2006">
          <mc:Choice Requires="x14">
            <control shapeId="1148" r:id="rId31" name="Option Button 124">
              <controlPr defaultSize="0" autoFill="0" autoLine="0" autoPict="0">
                <anchor moveWithCells="1">
                  <from>
                    <xdr:col>1</xdr:col>
                    <xdr:colOff>76200</xdr:colOff>
                    <xdr:row>76</xdr:row>
                    <xdr:rowOff>76200</xdr:rowOff>
                  </from>
                  <to>
                    <xdr:col>1</xdr:col>
                    <xdr:colOff>266700</xdr:colOff>
                    <xdr:row>78</xdr:row>
                    <xdr:rowOff>28575</xdr:rowOff>
                  </to>
                </anchor>
              </controlPr>
            </control>
          </mc:Choice>
        </mc:AlternateContent>
        <mc:AlternateContent xmlns:mc="http://schemas.openxmlformats.org/markup-compatibility/2006">
          <mc:Choice Requires="x14">
            <control shapeId="1149" r:id="rId32" name="Option Button 125">
              <controlPr defaultSize="0" autoFill="0" autoLine="0" autoPict="0">
                <anchor moveWithCells="1">
                  <from>
                    <xdr:col>1</xdr:col>
                    <xdr:colOff>76200</xdr:colOff>
                    <xdr:row>78</xdr:row>
                    <xdr:rowOff>95250</xdr:rowOff>
                  </from>
                  <to>
                    <xdr:col>1</xdr:col>
                    <xdr:colOff>285750</xdr:colOff>
                    <xdr:row>79</xdr:row>
                    <xdr:rowOff>209550</xdr:rowOff>
                  </to>
                </anchor>
              </controlPr>
            </control>
          </mc:Choice>
        </mc:AlternateContent>
        <mc:AlternateContent xmlns:mc="http://schemas.openxmlformats.org/markup-compatibility/2006">
          <mc:Choice Requires="x14">
            <control shapeId="1150" r:id="rId33" name="Option Button 126">
              <controlPr defaultSize="0" autoFill="0" autoLine="0" autoPict="0">
                <anchor moveWithCells="1">
                  <from>
                    <xdr:col>1</xdr:col>
                    <xdr:colOff>76200</xdr:colOff>
                    <xdr:row>80</xdr:row>
                    <xdr:rowOff>95250</xdr:rowOff>
                  </from>
                  <to>
                    <xdr:col>1</xdr:col>
                    <xdr:colOff>285750</xdr:colOff>
                    <xdr:row>82</xdr:row>
                    <xdr:rowOff>19050</xdr:rowOff>
                  </to>
                </anchor>
              </controlPr>
            </control>
          </mc:Choice>
        </mc:AlternateContent>
        <mc:AlternateContent xmlns:mc="http://schemas.openxmlformats.org/markup-compatibility/2006">
          <mc:Choice Requires="x14">
            <control shapeId="1151" r:id="rId34" name="Option Button 127">
              <controlPr defaultSize="0" autoFill="0" autoLine="0" autoPict="0">
                <anchor moveWithCells="1">
                  <from>
                    <xdr:col>1</xdr:col>
                    <xdr:colOff>76200</xdr:colOff>
                    <xdr:row>82</xdr:row>
                    <xdr:rowOff>95250</xdr:rowOff>
                  </from>
                  <to>
                    <xdr:col>1</xdr:col>
                    <xdr:colOff>285750</xdr:colOff>
                    <xdr:row>83</xdr:row>
                    <xdr:rowOff>209550</xdr:rowOff>
                  </to>
                </anchor>
              </controlPr>
            </control>
          </mc:Choice>
        </mc:AlternateContent>
        <mc:AlternateContent xmlns:mc="http://schemas.openxmlformats.org/markup-compatibility/2006">
          <mc:Choice Requires="x14">
            <control shapeId="1152" r:id="rId35" name="Group Box 128">
              <controlPr defaultSize="0" autoFill="0" autoPict="0">
                <anchor moveWithCells="1">
                  <from>
                    <xdr:col>1</xdr:col>
                    <xdr:colOff>0</xdr:colOff>
                    <xdr:row>86</xdr:row>
                    <xdr:rowOff>85725</xdr:rowOff>
                  </from>
                  <to>
                    <xdr:col>4</xdr:col>
                    <xdr:colOff>0</xdr:colOff>
                    <xdr:row>96</xdr:row>
                    <xdr:rowOff>9525</xdr:rowOff>
                  </to>
                </anchor>
              </controlPr>
            </control>
          </mc:Choice>
        </mc:AlternateContent>
        <mc:AlternateContent xmlns:mc="http://schemas.openxmlformats.org/markup-compatibility/2006">
          <mc:Choice Requires="x14">
            <control shapeId="1153" r:id="rId36" name="Option Button 129">
              <controlPr defaultSize="0" autoFill="0" autoLine="0" autoPict="0">
                <anchor moveWithCells="1">
                  <from>
                    <xdr:col>1</xdr:col>
                    <xdr:colOff>66675</xdr:colOff>
                    <xdr:row>87</xdr:row>
                    <xdr:rowOff>38100</xdr:rowOff>
                  </from>
                  <to>
                    <xdr:col>1</xdr:col>
                    <xdr:colOff>247650</xdr:colOff>
                    <xdr:row>87</xdr:row>
                    <xdr:rowOff>180975</xdr:rowOff>
                  </to>
                </anchor>
              </controlPr>
            </control>
          </mc:Choice>
        </mc:AlternateContent>
        <mc:AlternateContent xmlns:mc="http://schemas.openxmlformats.org/markup-compatibility/2006">
          <mc:Choice Requires="x14">
            <control shapeId="1154" r:id="rId37" name="Option Button 130">
              <controlPr defaultSize="0" autoFill="0" autoLine="0" autoPict="0">
                <anchor moveWithCells="1">
                  <from>
                    <xdr:col>1</xdr:col>
                    <xdr:colOff>66675</xdr:colOff>
                    <xdr:row>89</xdr:row>
                    <xdr:rowOff>0</xdr:rowOff>
                  </from>
                  <to>
                    <xdr:col>1</xdr:col>
                    <xdr:colOff>285750</xdr:colOff>
                    <xdr:row>90</xdr:row>
                    <xdr:rowOff>19050</xdr:rowOff>
                  </to>
                </anchor>
              </controlPr>
            </control>
          </mc:Choice>
        </mc:AlternateContent>
        <mc:AlternateContent xmlns:mc="http://schemas.openxmlformats.org/markup-compatibility/2006">
          <mc:Choice Requires="x14">
            <control shapeId="1155" r:id="rId38" name="Option Button 131">
              <controlPr defaultSize="0" autoFill="0" autoLine="0" autoPict="0">
                <anchor moveWithCells="1">
                  <from>
                    <xdr:col>1</xdr:col>
                    <xdr:colOff>76200</xdr:colOff>
                    <xdr:row>90</xdr:row>
                    <xdr:rowOff>95250</xdr:rowOff>
                  </from>
                  <to>
                    <xdr:col>1</xdr:col>
                    <xdr:colOff>285750</xdr:colOff>
                    <xdr:row>91</xdr:row>
                    <xdr:rowOff>209550</xdr:rowOff>
                  </to>
                </anchor>
              </controlPr>
            </control>
          </mc:Choice>
        </mc:AlternateContent>
        <mc:AlternateContent xmlns:mc="http://schemas.openxmlformats.org/markup-compatibility/2006">
          <mc:Choice Requires="x14">
            <control shapeId="1156" r:id="rId39" name="Option Button 132">
              <controlPr defaultSize="0" autoFill="0" autoLine="0" autoPict="0">
                <anchor moveWithCells="1">
                  <from>
                    <xdr:col>1</xdr:col>
                    <xdr:colOff>76200</xdr:colOff>
                    <xdr:row>92</xdr:row>
                    <xdr:rowOff>95250</xdr:rowOff>
                  </from>
                  <to>
                    <xdr:col>1</xdr:col>
                    <xdr:colOff>257175</xdr:colOff>
                    <xdr:row>94</xdr:row>
                    <xdr:rowOff>19050</xdr:rowOff>
                  </to>
                </anchor>
              </controlPr>
            </control>
          </mc:Choice>
        </mc:AlternateContent>
        <mc:AlternateContent xmlns:mc="http://schemas.openxmlformats.org/markup-compatibility/2006">
          <mc:Choice Requires="x14">
            <control shapeId="1157" r:id="rId40" name="Option Button 133">
              <controlPr defaultSize="0" autoFill="0" autoLine="0" autoPict="0">
                <anchor moveWithCells="1">
                  <from>
                    <xdr:col>1</xdr:col>
                    <xdr:colOff>76200</xdr:colOff>
                    <xdr:row>94</xdr:row>
                    <xdr:rowOff>95250</xdr:rowOff>
                  </from>
                  <to>
                    <xdr:col>1</xdr:col>
                    <xdr:colOff>285750</xdr:colOff>
                    <xdr:row>96</xdr:row>
                    <xdr:rowOff>19050</xdr:rowOff>
                  </to>
                </anchor>
              </controlPr>
            </control>
          </mc:Choice>
        </mc:AlternateContent>
        <mc:AlternateContent xmlns:mc="http://schemas.openxmlformats.org/markup-compatibility/2006">
          <mc:Choice Requires="x14">
            <control shapeId="1158" r:id="rId41" name="Group Box 134">
              <controlPr defaultSize="0" autoFill="0" autoPict="0">
                <anchor moveWithCells="1">
                  <from>
                    <xdr:col>0</xdr:col>
                    <xdr:colOff>285750</xdr:colOff>
                    <xdr:row>99</xdr:row>
                    <xdr:rowOff>0</xdr:rowOff>
                  </from>
                  <to>
                    <xdr:col>4</xdr:col>
                    <xdr:colOff>0</xdr:colOff>
                    <xdr:row>108</xdr:row>
                    <xdr:rowOff>9525</xdr:rowOff>
                  </to>
                </anchor>
              </controlPr>
            </control>
          </mc:Choice>
        </mc:AlternateContent>
        <mc:AlternateContent xmlns:mc="http://schemas.openxmlformats.org/markup-compatibility/2006">
          <mc:Choice Requires="x14">
            <control shapeId="1159" r:id="rId42" name="Option Button 135">
              <controlPr defaultSize="0" autoFill="0" autoLine="0" autoPict="0">
                <anchor moveWithCells="1">
                  <from>
                    <xdr:col>1</xdr:col>
                    <xdr:colOff>76200</xdr:colOff>
                    <xdr:row>99</xdr:row>
                    <xdr:rowOff>38100</xdr:rowOff>
                  </from>
                  <to>
                    <xdr:col>1</xdr:col>
                    <xdr:colOff>266700</xdr:colOff>
                    <xdr:row>99</xdr:row>
                    <xdr:rowOff>180975</xdr:rowOff>
                  </to>
                </anchor>
              </controlPr>
            </control>
          </mc:Choice>
        </mc:AlternateContent>
        <mc:AlternateContent xmlns:mc="http://schemas.openxmlformats.org/markup-compatibility/2006">
          <mc:Choice Requires="x14">
            <control shapeId="1160" r:id="rId43" name="Option Button 136">
              <controlPr defaultSize="0" autoFill="0" autoLine="0" autoPict="0">
                <anchor moveWithCells="1">
                  <from>
                    <xdr:col>1</xdr:col>
                    <xdr:colOff>76200</xdr:colOff>
                    <xdr:row>100</xdr:row>
                    <xdr:rowOff>76200</xdr:rowOff>
                  </from>
                  <to>
                    <xdr:col>1</xdr:col>
                    <xdr:colOff>285750</xdr:colOff>
                    <xdr:row>102</xdr:row>
                    <xdr:rowOff>19050</xdr:rowOff>
                  </to>
                </anchor>
              </controlPr>
            </control>
          </mc:Choice>
        </mc:AlternateContent>
        <mc:AlternateContent xmlns:mc="http://schemas.openxmlformats.org/markup-compatibility/2006">
          <mc:Choice Requires="x14">
            <control shapeId="1161" r:id="rId44" name="Option Button 137">
              <controlPr defaultSize="0" autoFill="0" autoLine="0" autoPict="0">
                <anchor moveWithCells="1">
                  <from>
                    <xdr:col>1</xdr:col>
                    <xdr:colOff>66675</xdr:colOff>
                    <xdr:row>103</xdr:row>
                    <xdr:rowOff>0</xdr:rowOff>
                  </from>
                  <to>
                    <xdr:col>1</xdr:col>
                    <xdr:colOff>285750</xdr:colOff>
                    <xdr:row>103</xdr:row>
                    <xdr:rowOff>190500</xdr:rowOff>
                  </to>
                </anchor>
              </controlPr>
            </control>
          </mc:Choice>
        </mc:AlternateContent>
        <mc:AlternateContent xmlns:mc="http://schemas.openxmlformats.org/markup-compatibility/2006">
          <mc:Choice Requires="x14">
            <control shapeId="1162" r:id="rId45" name="Option Button 138">
              <controlPr defaultSize="0" autoFill="0" autoLine="0" autoPict="0">
                <anchor moveWithCells="1">
                  <from>
                    <xdr:col>1</xdr:col>
                    <xdr:colOff>76200</xdr:colOff>
                    <xdr:row>105</xdr:row>
                    <xdr:rowOff>0</xdr:rowOff>
                  </from>
                  <to>
                    <xdr:col>1</xdr:col>
                    <xdr:colOff>257175</xdr:colOff>
                    <xdr:row>106</xdr:row>
                    <xdr:rowOff>0</xdr:rowOff>
                  </to>
                </anchor>
              </controlPr>
            </control>
          </mc:Choice>
        </mc:AlternateContent>
        <mc:AlternateContent xmlns:mc="http://schemas.openxmlformats.org/markup-compatibility/2006">
          <mc:Choice Requires="x14">
            <control shapeId="1163" r:id="rId46" name="Option Button 139">
              <controlPr defaultSize="0" autoFill="0" autoLine="0" autoPict="0">
                <anchor moveWithCells="1">
                  <from>
                    <xdr:col>1</xdr:col>
                    <xdr:colOff>76200</xdr:colOff>
                    <xdr:row>106</xdr:row>
                    <xdr:rowOff>95250</xdr:rowOff>
                  </from>
                  <to>
                    <xdr:col>1</xdr:col>
                    <xdr:colOff>266700</xdr:colOff>
                    <xdr:row>107</xdr:row>
                    <xdr:rowOff>190500</xdr:rowOff>
                  </to>
                </anchor>
              </controlPr>
            </control>
          </mc:Choice>
        </mc:AlternateContent>
        <mc:AlternateContent xmlns:mc="http://schemas.openxmlformats.org/markup-compatibility/2006">
          <mc:Choice Requires="x14">
            <control shapeId="1164" r:id="rId47" name="Group Box 140">
              <controlPr defaultSize="0" autoFill="0" autoPict="0">
                <anchor moveWithCells="1">
                  <from>
                    <xdr:col>1</xdr:col>
                    <xdr:colOff>0</xdr:colOff>
                    <xdr:row>111</xdr:row>
                    <xdr:rowOff>0</xdr:rowOff>
                  </from>
                  <to>
                    <xdr:col>4</xdr:col>
                    <xdr:colOff>0</xdr:colOff>
                    <xdr:row>119</xdr:row>
                    <xdr:rowOff>571500</xdr:rowOff>
                  </to>
                </anchor>
              </controlPr>
            </control>
          </mc:Choice>
        </mc:AlternateContent>
        <mc:AlternateContent xmlns:mc="http://schemas.openxmlformats.org/markup-compatibility/2006">
          <mc:Choice Requires="x14">
            <control shapeId="1165" r:id="rId48" name="Option Button 141">
              <controlPr defaultSize="0" autoFill="0" autoLine="0" autoPict="0">
                <anchor moveWithCells="1">
                  <from>
                    <xdr:col>1</xdr:col>
                    <xdr:colOff>76200</xdr:colOff>
                    <xdr:row>111</xdr:row>
                    <xdr:rowOff>19050</xdr:rowOff>
                  </from>
                  <to>
                    <xdr:col>1</xdr:col>
                    <xdr:colOff>285750</xdr:colOff>
                    <xdr:row>111</xdr:row>
                    <xdr:rowOff>209550</xdr:rowOff>
                  </to>
                </anchor>
              </controlPr>
            </control>
          </mc:Choice>
        </mc:AlternateContent>
        <mc:AlternateContent xmlns:mc="http://schemas.openxmlformats.org/markup-compatibility/2006">
          <mc:Choice Requires="x14">
            <control shapeId="1166" r:id="rId49" name="Option Button 142">
              <controlPr defaultSize="0" autoFill="0" autoLine="0" autoPict="0">
                <anchor moveWithCells="1">
                  <from>
                    <xdr:col>1</xdr:col>
                    <xdr:colOff>76200</xdr:colOff>
                    <xdr:row>113</xdr:row>
                    <xdr:rowOff>0</xdr:rowOff>
                  </from>
                  <to>
                    <xdr:col>1</xdr:col>
                    <xdr:colOff>257175</xdr:colOff>
                    <xdr:row>114</xdr:row>
                    <xdr:rowOff>0</xdr:rowOff>
                  </to>
                </anchor>
              </controlPr>
            </control>
          </mc:Choice>
        </mc:AlternateContent>
        <mc:AlternateContent xmlns:mc="http://schemas.openxmlformats.org/markup-compatibility/2006">
          <mc:Choice Requires="x14">
            <control shapeId="1167" r:id="rId50" name="Option Button 143">
              <controlPr defaultSize="0" autoFill="0" autoLine="0" autoPict="0">
                <anchor moveWithCells="1">
                  <from>
                    <xdr:col>1</xdr:col>
                    <xdr:colOff>66675</xdr:colOff>
                    <xdr:row>115</xdr:row>
                    <xdr:rowOff>0</xdr:rowOff>
                  </from>
                  <to>
                    <xdr:col>1</xdr:col>
                    <xdr:colOff>257175</xdr:colOff>
                    <xdr:row>115</xdr:row>
                    <xdr:rowOff>180975</xdr:rowOff>
                  </to>
                </anchor>
              </controlPr>
            </control>
          </mc:Choice>
        </mc:AlternateContent>
        <mc:AlternateContent xmlns:mc="http://schemas.openxmlformats.org/markup-compatibility/2006">
          <mc:Choice Requires="x14">
            <control shapeId="1168" r:id="rId51" name="Option Button 144">
              <controlPr defaultSize="0" autoFill="0" autoLine="0" autoPict="0">
                <anchor moveWithCells="1">
                  <from>
                    <xdr:col>1</xdr:col>
                    <xdr:colOff>66675</xdr:colOff>
                    <xdr:row>116</xdr:row>
                    <xdr:rowOff>76200</xdr:rowOff>
                  </from>
                  <to>
                    <xdr:col>1</xdr:col>
                    <xdr:colOff>285750</xdr:colOff>
                    <xdr:row>118</xdr:row>
                    <xdr:rowOff>19050</xdr:rowOff>
                  </to>
                </anchor>
              </controlPr>
            </control>
          </mc:Choice>
        </mc:AlternateContent>
        <mc:AlternateContent xmlns:mc="http://schemas.openxmlformats.org/markup-compatibility/2006">
          <mc:Choice Requires="x14">
            <control shapeId="1169" r:id="rId52" name="Option Button 145">
              <controlPr defaultSize="0" autoFill="0" autoLine="0" autoPict="0">
                <anchor moveWithCells="1">
                  <from>
                    <xdr:col>1</xdr:col>
                    <xdr:colOff>66675</xdr:colOff>
                    <xdr:row>118</xdr:row>
                    <xdr:rowOff>95250</xdr:rowOff>
                  </from>
                  <to>
                    <xdr:col>1</xdr:col>
                    <xdr:colOff>257175</xdr:colOff>
                    <xdr:row>119</xdr:row>
                    <xdr:rowOff>190500</xdr:rowOff>
                  </to>
                </anchor>
              </controlPr>
            </control>
          </mc:Choice>
        </mc:AlternateContent>
        <mc:AlternateContent xmlns:mc="http://schemas.openxmlformats.org/markup-compatibility/2006">
          <mc:Choice Requires="x14">
            <control shapeId="1170" r:id="rId53" name="Group Box 146">
              <controlPr defaultSize="0" autoFill="0" autoPict="0">
                <anchor moveWithCells="1">
                  <from>
                    <xdr:col>0</xdr:col>
                    <xdr:colOff>285750</xdr:colOff>
                    <xdr:row>123</xdr:row>
                    <xdr:rowOff>0</xdr:rowOff>
                  </from>
                  <to>
                    <xdr:col>4</xdr:col>
                    <xdr:colOff>9525</xdr:colOff>
                    <xdr:row>131</xdr:row>
                    <xdr:rowOff>571500</xdr:rowOff>
                  </to>
                </anchor>
              </controlPr>
            </control>
          </mc:Choice>
        </mc:AlternateContent>
        <mc:AlternateContent xmlns:mc="http://schemas.openxmlformats.org/markup-compatibility/2006">
          <mc:Choice Requires="x14">
            <control shapeId="1171" r:id="rId54" name="Option Button 147">
              <controlPr defaultSize="0" autoFill="0" autoLine="0" autoPict="0">
                <anchor moveWithCells="1">
                  <from>
                    <xdr:col>1</xdr:col>
                    <xdr:colOff>76200</xdr:colOff>
                    <xdr:row>123</xdr:row>
                    <xdr:rowOff>19050</xdr:rowOff>
                  </from>
                  <to>
                    <xdr:col>1</xdr:col>
                    <xdr:colOff>247650</xdr:colOff>
                    <xdr:row>123</xdr:row>
                    <xdr:rowOff>180975</xdr:rowOff>
                  </to>
                </anchor>
              </controlPr>
            </control>
          </mc:Choice>
        </mc:AlternateContent>
        <mc:AlternateContent xmlns:mc="http://schemas.openxmlformats.org/markup-compatibility/2006">
          <mc:Choice Requires="x14">
            <control shapeId="1172" r:id="rId55" name="Option Button 148">
              <controlPr defaultSize="0" autoFill="0" autoLine="0" autoPict="0">
                <anchor moveWithCells="1">
                  <from>
                    <xdr:col>1</xdr:col>
                    <xdr:colOff>66675</xdr:colOff>
                    <xdr:row>125</xdr:row>
                    <xdr:rowOff>0</xdr:rowOff>
                  </from>
                  <to>
                    <xdr:col>1</xdr:col>
                    <xdr:colOff>285750</xdr:colOff>
                    <xdr:row>126</xdr:row>
                    <xdr:rowOff>0</xdr:rowOff>
                  </to>
                </anchor>
              </controlPr>
            </control>
          </mc:Choice>
        </mc:AlternateContent>
        <mc:AlternateContent xmlns:mc="http://schemas.openxmlformats.org/markup-compatibility/2006">
          <mc:Choice Requires="x14">
            <control shapeId="1173" r:id="rId56" name="Option Button 149">
              <controlPr defaultSize="0" autoFill="0" autoLine="0" autoPict="0">
                <anchor moveWithCells="1">
                  <from>
                    <xdr:col>1</xdr:col>
                    <xdr:colOff>66675</xdr:colOff>
                    <xdr:row>126</xdr:row>
                    <xdr:rowOff>95250</xdr:rowOff>
                  </from>
                  <to>
                    <xdr:col>1</xdr:col>
                    <xdr:colOff>285750</xdr:colOff>
                    <xdr:row>127</xdr:row>
                    <xdr:rowOff>190500</xdr:rowOff>
                  </to>
                </anchor>
              </controlPr>
            </control>
          </mc:Choice>
        </mc:AlternateContent>
        <mc:AlternateContent xmlns:mc="http://schemas.openxmlformats.org/markup-compatibility/2006">
          <mc:Choice Requires="x14">
            <control shapeId="1174" r:id="rId57" name="Option Button 150">
              <controlPr defaultSize="0" autoFill="0" autoLine="0" autoPict="0">
                <anchor moveWithCells="1">
                  <from>
                    <xdr:col>1</xdr:col>
                    <xdr:colOff>66675</xdr:colOff>
                    <xdr:row>128</xdr:row>
                    <xdr:rowOff>95250</xdr:rowOff>
                  </from>
                  <to>
                    <xdr:col>1</xdr:col>
                    <xdr:colOff>257175</xdr:colOff>
                    <xdr:row>130</xdr:row>
                    <xdr:rowOff>19050</xdr:rowOff>
                  </to>
                </anchor>
              </controlPr>
            </control>
          </mc:Choice>
        </mc:AlternateContent>
        <mc:AlternateContent xmlns:mc="http://schemas.openxmlformats.org/markup-compatibility/2006">
          <mc:Choice Requires="x14">
            <control shapeId="1175" r:id="rId58" name="Option Button 151">
              <controlPr defaultSize="0" autoFill="0" autoLine="0" autoPict="0">
                <anchor moveWithCells="1">
                  <from>
                    <xdr:col>1</xdr:col>
                    <xdr:colOff>76200</xdr:colOff>
                    <xdr:row>131</xdr:row>
                    <xdr:rowOff>19050</xdr:rowOff>
                  </from>
                  <to>
                    <xdr:col>1</xdr:col>
                    <xdr:colOff>257175</xdr:colOff>
                    <xdr:row>131</xdr:row>
                    <xdr:rowOff>180975</xdr:rowOff>
                  </to>
                </anchor>
              </controlPr>
            </control>
          </mc:Choice>
        </mc:AlternateContent>
        <mc:AlternateContent xmlns:mc="http://schemas.openxmlformats.org/markup-compatibility/2006">
          <mc:Choice Requires="x14">
            <control shapeId="1176" r:id="rId59" name="Group Box 152">
              <controlPr defaultSize="0" autoFill="0" autoPict="0">
                <anchor moveWithCells="1">
                  <from>
                    <xdr:col>0</xdr:col>
                    <xdr:colOff>285750</xdr:colOff>
                    <xdr:row>135</xdr:row>
                    <xdr:rowOff>0</xdr:rowOff>
                  </from>
                  <to>
                    <xdr:col>4</xdr:col>
                    <xdr:colOff>0</xdr:colOff>
                    <xdr:row>144</xdr:row>
                    <xdr:rowOff>0</xdr:rowOff>
                  </to>
                </anchor>
              </controlPr>
            </control>
          </mc:Choice>
        </mc:AlternateContent>
        <mc:AlternateContent xmlns:mc="http://schemas.openxmlformats.org/markup-compatibility/2006">
          <mc:Choice Requires="x14">
            <control shapeId="1177" r:id="rId60" name="Option Button 153">
              <controlPr defaultSize="0" autoFill="0" autoLine="0" autoPict="0">
                <anchor moveWithCells="1">
                  <from>
                    <xdr:col>1</xdr:col>
                    <xdr:colOff>76200</xdr:colOff>
                    <xdr:row>135</xdr:row>
                    <xdr:rowOff>19050</xdr:rowOff>
                  </from>
                  <to>
                    <xdr:col>1</xdr:col>
                    <xdr:colOff>285750</xdr:colOff>
                    <xdr:row>135</xdr:row>
                    <xdr:rowOff>180975</xdr:rowOff>
                  </to>
                </anchor>
              </controlPr>
            </control>
          </mc:Choice>
        </mc:AlternateContent>
        <mc:AlternateContent xmlns:mc="http://schemas.openxmlformats.org/markup-compatibility/2006">
          <mc:Choice Requires="x14">
            <control shapeId="1178" r:id="rId61" name="Option Button 154">
              <controlPr defaultSize="0" autoFill="0" autoLine="0" autoPict="0">
                <anchor moveWithCells="1">
                  <from>
                    <xdr:col>1</xdr:col>
                    <xdr:colOff>66675</xdr:colOff>
                    <xdr:row>136</xdr:row>
                    <xdr:rowOff>95250</xdr:rowOff>
                  </from>
                  <to>
                    <xdr:col>1</xdr:col>
                    <xdr:colOff>285750</xdr:colOff>
                    <xdr:row>138</xdr:row>
                    <xdr:rowOff>19050</xdr:rowOff>
                  </to>
                </anchor>
              </controlPr>
            </control>
          </mc:Choice>
        </mc:AlternateContent>
        <mc:AlternateContent xmlns:mc="http://schemas.openxmlformats.org/markup-compatibility/2006">
          <mc:Choice Requires="x14">
            <control shapeId="1179" r:id="rId62" name="Option Button 155">
              <controlPr defaultSize="0" autoFill="0" autoLine="0" autoPict="0">
                <anchor moveWithCells="1">
                  <from>
                    <xdr:col>1</xdr:col>
                    <xdr:colOff>76200</xdr:colOff>
                    <xdr:row>138</xdr:row>
                    <xdr:rowOff>95250</xdr:rowOff>
                  </from>
                  <to>
                    <xdr:col>1</xdr:col>
                    <xdr:colOff>285750</xdr:colOff>
                    <xdr:row>139</xdr:row>
                    <xdr:rowOff>209550</xdr:rowOff>
                  </to>
                </anchor>
              </controlPr>
            </control>
          </mc:Choice>
        </mc:AlternateContent>
        <mc:AlternateContent xmlns:mc="http://schemas.openxmlformats.org/markup-compatibility/2006">
          <mc:Choice Requires="x14">
            <control shapeId="1180" r:id="rId63" name="Option Button 156">
              <controlPr defaultSize="0" autoFill="0" autoLine="0" autoPict="0">
                <anchor moveWithCells="1">
                  <from>
                    <xdr:col>1</xdr:col>
                    <xdr:colOff>66675</xdr:colOff>
                    <xdr:row>140</xdr:row>
                    <xdr:rowOff>95250</xdr:rowOff>
                  </from>
                  <to>
                    <xdr:col>1</xdr:col>
                    <xdr:colOff>247650</xdr:colOff>
                    <xdr:row>142</xdr:row>
                    <xdr:rowOff>19050</xdr:rowOff>
                  </to>
                </anchor>
              </controlPr>
            </control>
          </mc:Choice>
        </mc:AlternateContent>
        <mc:AlternateContent xmlns:mc="http://schemas.openxmlformats.org/markup-compatibility/2006">
          <mc:Choice Requires="x14">
            <control shapeId="1181" r:id="rId64" name="Option Button 157">
              <controlPr defaultSize="0" autoFill="0" autoLine="0" autoPict="0">
                <anchor moveWithCells="1">
                  <from>
                    <xdr:col>1</xdr:col>
                    <xdr:colOff>66675</xdr:colOff>
                    <xdr:row>142</xdr:row>
                    <xdr:rowOff>95250</xdr:rowOff>
                  </from>
                  <to>
                    <xdr:col>1</xdr:col>
                    <xdr:colOff>257175</xdr:colOff>
                    <xdr:row>143</xdr:row>
                    <xdr:rowOff>209550</xdr:rowOff>
                  </to>
                </anchor>
              </controlPr>
            </control>
          </mc:Choice>
        </mc:AlternateContent>
        <mc:AlternateContent xmlns:mc="http://schemas.openxmlformats.org/markup-compatibility/2006">
          <mc:Choice Requires="x14">
            <control shapeId="1182" r:id="rId65" name="Group Box 158">
              <controlPr defaultSize="0" autoFill="0" autoPict="0">
                <anchor moveWithCells="1">
                  <from>
                    <xdr:col>0</xdr:col>
                    <xdr:colOff>285750</xdr:colOff>
                    <xdr:row>147</xdr:row>
                    <xdr:rowOff>0</xdr:rowOff>
                  </from>
                  <to>
                    <xdr:col>4</xdr:col>
                    <xdr:colOff>0</xdr:colOff>
                    <xdr:row>156</xdr:row>
                    <xdr:rowOff>0</xdr:rowOff>
                  </to>
                </anchor>
              </controlPr>
            </control>
          </mc:Choice>
        </mc:AlternateContent>
        <mc:AlternateContent xmlns:mc="http://schemas.openxmlformats.org/markup-compatibility/2006">
          <mc:Choice Requires="x14">
            <control shapeId="1183" r:id="rId66" name="Option Button 159">
              <controlPr defaultSize="0" autoFill="0" autoLine="0" autoPict="0">
                <anchor moveWithCells="1">
                  <from>
                    <xdr:col>1</xdr:col>
                    <xdr:colOff>66675</xdr:colOff>
                    <xdr:row>147</xdr:row>
                    <xdr:rowOff>19050</xdr:rowOff>
                  </from>
                  <to>
                    <xdr:col>1</xdr:col>
                    <xdr:colOff>295275</xdr:colOff>
                    <xdr:row>147</xdr:row>
                    <xdr:rowOff>180975</xdr:rowOff>
                  </to>
                </anchor>
              </controlPr>
            </control>
          </mc:Choice>
        </mc:AlternateContent>
        <mc:AlternateContent xmlns:mc="http://schemas.openxmlformats.org/markup-compatibility/2006">
          <mc:Choice Requires="x14">
            <control shapeId="1184" r:id="rId67" name="Option Button 160">
              <controlPr defaultSize="0" autoFill="0" autoLine="0" autoPict="0">
                <anchor moveWithCells="1">
                  <from>
                    <xdr:col>1</xdr:col>
                    <xdr:colOff>76200</xdr:colOff>
                    <xdr:row>148</xdr:row>
                    <xdr:rowOff>95250</xdr:rowOff>
                  </from>
                  <to>
                    <xdr:col>1</xdr:col>
                    <xdr:colOff>304800</xdr:colOff>
                    <xdr:row>150</xdr:row>
                    <xdr:rowOff>19050</xdr:rowOff>
                  </to>
                </anchor>
              </controlPr>
            </control>
          </mc:Choice>
        </mc:AlternateContent>
        <mc:AlternateContent xmlns:mc="http://schemas.openxmlformats.org/markup-compatibility/2006">
          <mc:Choice Requires="x14">
            <control shapeId="1185" r:id="rId68" name="Option Button 161">
              <controlPr defaultSize="0" autoFill="0" autoLine="0" autoPict="0">
                <anchor moveWithCells="1">
                  <from>
                    <xdr:col>1</xdr:col>
                    <xdr:colOff>66675</xdr:colOff>
                    <xdr:row>150</xdr:row>
                    <xdr:rowOff>95250</xdr:rowOff>
                  </from>
                  <to>
                    <xdr:col>1</xdr:col>
                    <xdr:colOff>285750</xdr:colOff>
                    <xdr:row>151</xdr:row>
                    <xdr:rowOff>209550</xdr:rowOff>
                  </to>
                </anchor>
              </controlPr>
            </control>
          </mc:Choice>
        </mc:AlternateContent>
        <mc:AlternateContent xmlns:mc="http://schemas.openxmlformats.org/markup-compatibility/2006">
          <mc:Choice Requires="x14">
            <control shapeId="1186" r:id="rId69" name="Option Button 162">
              <controlPr defaultSize="0" autoFill="0" autoLine="0" autoPict="0">
                <anchor moveWithCells="1">
                  <from>
                    <xdr:col>1</xdr:col>
                    <xdr:colOff>66675</xdr:colOff>
                    <xdr:row>152</xdr:row>
                    <xdr:rowOff>95250</xdr:rowOff>
                  </from>
                  <to>
                    <xdr:col>1</xdr:col>
                    <xdr:colOff>257175</xdr:colOff>
                    <xdr:row>154</xdr:row>
                    <xdr:rowOff>19050</xdr:rowOff>
                  </to>
                </anchor>
              </controlPr>
            </control>
          </mc:Choice>
        </mc:AlternateContent>
        <mc:AlternateContent xmlns:mc="http://schemas.openxmlformats.org/markup-compatibility/2006">
          <mc:Choice Requires="x14">
            <control shapeId="1187" r:id="rId70" name="Option Button 163">
              <controlPr defaultSize="0" autoFill="0" autoLine="0" autoPict="0">
                <anchor moveWithCells="1">
                  <from>
                    <xdr:col>1</xdr:col>
                    <xdr:colOff>66675</xdr:colOff>
                    <xdr:row>155</xdr:row>
                    <xdr:rowOff>0</xdr:rowOff>
                  </from>
                  <to>
                    <xdr:col>1</xdr:col>
                    <xdr:colOff>257175</xdr:colOff>
                    <xdr:row>155</xdr:row>
                    <xdr:rowOff>190500</xdr:rowOff>
                  </to>
                </anchor>
              </controlPr>
            </control>
          </mc:Choice>
        </mc:AlternateContent>
        <mc:AlternateContent xmlns:mc="http://schemas.openxmlformats.org/markup-compatibility/2006">
          <mc:Choice Requires="x14">
            <control shapeId="1188" r:id="rId71" name="Group Box 164">
              <controlPr defaultSize="0" autoFill="0" autoPict="0">
                <anchor moveWithCells="1">
                  <from>
                    <xdr:col>0</xdr:col>
                    <xdr:colOff>285750</xdr:colOff>
                    <xdr:row>159</xdr:row>
                    <xdr:rowOff>9525</xdr:rowOff>
                  </from>
                  <to>
                    <xdr:col>4</xdr:col>
                    <xdr:colOff>0</xdr:colOff>
                    <xdr:row>168</xdr:row>
                    <xdr:rowOff>0</xdr:rowOff>
                  </to>
                </anchor>
              </controlPr>
            </control>
          </mc:Choice>
        </mc:AlternateContent>
        <mc:AlternateContent xmlns:mc="http://schemas.openxmlformats.org/markup-compatibility/2006">
          <mc:Choice Requires="x14">
            <control shapeId="1189" r:id="rId72" name="Option Button 165">
              <controlPr defaultSize="0" autoFill="0" autoLine="0" autoPict="0">
                <anchor moveWithCells="1">
                  <from>
                    <xdr:col>1</xdr:col>
                    <xdr:colOff>57150</xdr:colOff>
                    <xdr:row>159</xdr:row>
                    <xdr:rowOff>38100</xdr:rowOff>
                  </from>
                  <to>
                    <xdr:col>1</xdr:col>
                    <xdr:colOff>285750</xdr:colOff>
                    <xdr:row>159</xdr:row>
                    <xdr:rowOff>180975</xdr:rowOff>
                  </to>
                </anchor>
              </controlPr>
            </control>
          </mc:Choice>
        </mc:AlternateContent>
        <mc:AlternateContent xmlns:mc="http://schemas.openxmlformats.org/markup-compatibility/2006">
          <mc:Choice Requires="x14">
            <control shapeId="1190" r:id="rId73" name="Option Button 166">
              <controlPr defaultSize="0" autoFill="0" autoLine="0" autoPict="0">
                <anchor moveWithCells="1">
                  <from>
                    <xdr:col>1</xdr:col>
                    <xdr:colOff>66675</xdr:colOff>
                    <xdr:row>160</xdr:row>
                    <xdr:rowOff>95250</xdr:rowOff>
                  </from>
                  <to>
                    <xdr:col>1</xdr:col>
                    <xdr:colOff>257175</xdr:colOff>
                    <xdr:row>162</xdr:row>
                    <xdr:rowOff>19050</xdr:rowOff>
                  </to>
                </anchor>
              </controlPr>
            </control>
          </mc:Choice>
        </mc:AlternateContent>
        <mc:AlternateContent xmlns:mc="http://schemas.openxmlformats.org/markup-compatibility/2006">
          <mc:Choice Requires="x14">
            <control shapeId="1191" r:id="rId74" name="Option Button 167">
              <controlPr defaultSize="0" autoFill="0" autoLine="0" autoPict="0">
                <anchor moveWithCells="1">
                  <from>
                    <xdr:col>1</xdr:col>
                    <xdr:colOff>76200</xdr:colOff>
                    <xdr:row>162</xdr:row>
                    <xdr:rowOff>95250</xdr:rowOff>
                  </from>
                  <to>
                    <xdr:col>1</xdr:col>
                    <xdr:colOff>285750</xdr:colOff>
                    <xdr:row>163</xdr:row>
                    <xdr:rowOff>209550</xdr:rowOff>
                  </to>
                </anchor>
              </controlPr>
            </control>
          </mc:Choice>
        </mc:AlternateContent>
        <mc:AlternateContent xmlns:mc="http://schemas.openxmlformats.org/markup-compatibility/2006">
          <mc:Choice Requires="x14">
            <control shapeId="1192" r:id="rId75" name="Option Button 168">
              <controlPr defaultSize="0" autoFill="0" autoLine="0" autoPict="0">
                <anchor moveWithCells="1">
                  <from>
                    <xdr:col>1</xdr:col>
                    <xdr:colOff>66675</xdr:colOff>
                    <xdr:row>164</xdr:row>
                    <xdr:rowOff>95250</xdr:rowOff>
                  </from>
                  <to>
                    <xdr:col>1</xdr:col>
                    <xdr:colOff>257175</xdr:colOff>
                    <xdr:row>166</xdr:row>
                    <xdr:rowOff>28575</xdr:rowOff>
                  </to>
                </anchor>
              </controlPr>
            </control>
          </mc:Choice>
        </mc:AlternateContent>
        <mc:AlternateContent xmlns:mc="http://schemas.openxmlformats.org/markup-compatibility/2006">
          <mc:Choice Requires="x14">
            <control shapeId="1193" r:id="rId76" name="Option Button 169">
              <controlPr defaultSize="0" autoFill="0" autoLine="0" autoPict="0">
                <anchor moveWithCells="1">
                  <from>
                    <xdr:col>1</xdr:col>
                    <xdr:colOff>66675</xdr:colOff>
                    <xdr:row>166</xdr:row>
                    <xdr:rowOff>95250</xdr:rowOff>
                  </from>
                  <to>
                    <xdr:col>1</xdr:col>
                    <xdr:colOff>295275</xdr:colOff>
                    <xdr:row>167</xdr:row>
                    <xdr:rowOff>209550</xdr:rowOff>
                  </to>
                </anchor>
              </controlPr>
            </control>
          </mc:Choice>
        </mc:AlternateContent>
        <mc:AlternateContent xmlns:mc="http://schemas.openxmlformats.org/markup-compatibility/2006">
          <mc:Choice Requires="x14">
            <control shapeId="1194" r:id="rId77" name="Group Box 170">
              <controlPr defaultSize="0" autoFill="0" autoPict="0">
                <anchor moveWithCells="1">
                  <from>
                    <xdr:col>0</xdr:col>
                    <xdr:colOff>285750</xdr:colOff>
                    <xdr:row>171</xdr:row>
                    <xdr:rowOff>0</xdr:rowOff>
                  </from>
                  <to>
                    <xdr:col>4</xdr:col>
                    <xdr:colOff>0</xdr:colOff>
                    <xdr:row>180</xdr:row>
                    <xdr:rowOff>9525</xdr:rowOff>
                  </to>
                </anchor>
              </controlPr>
            </control>
          </mc:Choice>
        </mc:AlternateContent>
        <mc:AlternateContent xmlns:mc="http://schemas.openxmlformats.org/markup-compatibility/2006">
          <mc:Choice Requires="x14">
            <control shapeId="1195" r:id="rId78" name="Option Button 171">
              <controlPr defaultSize="0" autoFill="0" autoLine="0" autoPict="0">
                <anchor moveWithCells="1">
                  <from>
                    <xdr:col>1</xdr:col>
                    <xdr:colOff>76200</xdr:colOff>
                    <xdr:row>171</xdr:row>
                    <xdr:rowOff>19050</xdr:rowOff>
                  </from>
                  <to>
                    <xdr:col>1</xdr:col>
                    <xdr:colOff>247650</xdr:colOff>
                    <xdr:row>171</xdr:row>
                    <xdr:rowOff>180975</xdr:rowOff>
                  </to>
                </anchor>
              </controlPr>
            </control>
          </mc:Choice>
        </mc:AlternateContent>
        <mc:AlternateContent xmlns:mc="http://schemas.openxmlformats.org/markup-compatibility/2006">
          <mc:Choice Requires="x14">
            <control shapeId="1196" r:id="rId79" name="Option Button 172">
              <controlPr defaultSize="0" autoFill="0" autoLine="0" autoPict="0">
                <anchor moveWithCells="1">
                  <from>
                    <xdr:col>1</xdr:col>
                    <xdr:colOff>66675</xdr:colOff>
                    <xdr:row>173</xdr:row>
                    <xdr:rowOff>19050</xdr:rowOff>
                  </from>
                  <to>
                    <xdr:col>1</xdr:col>
                    <xdr:colOff>266700</xdr:colOff>
                    <xdr:row>174</xdr:row>
                    <xdr:rowOff>19050</xdr:rowOff>
                  </to>
                </anchor>
              </controlPr>
            </control>
          </mc:Choice>
        </mc:AlternateContent>
        <mc:AlternateContent xmlns:mc="http://schemas.openxmlformats.org/markup-compatibility/2006">
          <mc:Choice Requires="x14">
            <control shapeId="1197" r:id="rId80" name="Option Button 173">
              <controlPr defaultSize="0" autoFill="0" autoLine="0" autoPict="0">
                <anchor moveWithCells="1">
                  <from>
                    <xdr:col>1</xdr:col>
                    <xdr:colOff>66675</xdr:colOff>
                    <xdr:row>174</xdr:row>
                    <xdr:rowOff>95250</xdr:rowOff>
                  </from>
                  <to>
                    <xdr:col>1</xdr:col>
                    <xdr:colOff>266700</xdr:colOff>
                    <xdr:row>175</xdr:row>
                    <xdr:rowOff>209550</xdr:rowOff>
                  </to>
                </anchor>
              </controlPr>
            </control>
          </mc:Choice>
        </mc:AlternateContent>
        <mc:AlternateContent xmlns:mc="http://schemas.openxmlformats.org/markup-compatibility/2006">
          <mc:Choice Requires="x14">
            <control shapeId="1198" r:id="rId81" name="Option Button 174">
              <controlPr defaultSize="0" autoFill="0" autoLine="0" autoPict="0">
                <anchor moveWithCells="1">
                  <from>
                    <xdr:col>1</xdr:col>
                    <xdr:colOff>76200</xdr:colOff>
                    <xdr:row>176</xdr:row>
                    <xdr:rowOff>95250</xdr:rowOff>
                  </from>
                  <to>
                    <xdr:col>1</xdr:col>
                    <xdr:colOff>266700</xdr:colOff>
                    <xdr:row>178</xdr:row>
                    <xdr:rowOff>19050</xdr:rowOff>
                  </to>
                </anchor>
              </controlPr>
            </control>
          </mc:Choice>
        </mc:AlternateContent>
        <mc:AlternateContent xmlns:mc="http://schemas.openxmlformats.org/markup-compatibility/2006">
          <mc:Choice Requires="x14">
            <control shapeId="1199" r:id="rId82" name="Option Button 175">
              <controlPr defaultSize="0" autoFill="0" autoLine="0" autoPict="0">
                <anchor moveWithCells="1">
                  <from>
                    <xdr:col>1</xdr:col>
                    <xdr:colOff>76200</xdr:colOff>
                    <xdr:row>179</xdr:row>
                    <xdr:rowOff>19050</xdr:rowOff>
                  </from>
                  <to>
                    <xdr:col>1</xdr:col>
                    <xdr:colOff>285750</xdr:colOff>
                    <xdr:row>179</xdr:row>
                    <xdr:rowOff>209550</xdr:rowOff>
                  </to>
                </anchor>
              </controlPr>
            </control>
          </mc:Choice>
        </mc:AlternateContent>
        <mc:AlternateContent xmlns:mc="http://schemas.openxmlformats.org/markup-compatibility/2006">
          <mc:Choice Requires="x14">
            <control shapeId="1200" r:id="rId83" name="Group Box 176">
              <controlPr defaultSize="0" autoFill="0" autoPict="0">
                <anchor moveWithCells="1">
                  <from>
                    <xdr:col>0</xdr:col>
                    <xdr:colOff>285750</xdr:colOff>
                    <xdr:row>183</xdr:row>
                    <xdr:rowOff>0</xdr:rowOff>
                  </from>
                  <to>
                    <xdr:col>4</xdr:col>
                    <xdr:colOff>0</xdr:colOff>
                    <xdr:row>191</xdr:row>
                    <xdr:rowOff>371475</xdr:rowOff>
                  </to>
                </anchor>
              </controlPr>
            </control>
          </mc:Choice>
        </mc:AlternateContent>
        <mc:AlternateContent xmlns:mc="http://schemas.openxmlformats.org/markup-compatibility/2006">
          <mc:Choice Requires="x14">
            <control shapeId="1201" r:id="rId84" name="Option Button 177">
              <controlPr defaultSize="0" autoFill="0" autoLine="0" autoPict="0">
                <anchor moveWithCells="1">
                  <from>
                    <xdr:col>1</xdr:col>
                    <xdr:colOff>76200</xdr:colOff>
                    <xdr:row>183</xdr:row>
                    <xdr:rowOff>28575</xdr:rowOff>
                  </from>
                  <to>
                    <xdr:col>1</xdr:col>
                    <xdr:colOff>285750</xdr:colOff>
                    <xdr:row>183</xdr:row>
                    <xdr:rowOff>180975</xdr:rowOff>
                  </to>
                </anchor>
              </controlPr>
            </control>
          </mc:Choice>
        </mc:AlternateContent>
        <mc:AlternateContent xmlns:mc="http://schemas.openxmlformats.org/markup-compatibility/2006">
          <mc:Choice Requires="x14">
            <control shapeId="1202" r:id="rId85" name="Option Button 178">
              <controlPr defaultSize="0" autoFill="0" autoLine="0" autoPict="0">
                <anchor moveWithCells="1">
                  <from>
                    <xdr:col>1</xdr:col>
                    <xdr:colOff>66675</xdr:colOff>
                    <xdr:row>184</xdr:row>
                    <xdr:rowOff>95250</xdr:rowOff>
                  </from>
                  <to>
                    <xdr:col>1</xdr:col>
                    <xdr:colOff>285750</xdr:colOff>
                    <xdr:row>186</xdr:row>
                    <xdr:rowOff>19050</xdr:rowOff>
                  </to>
                </anchor>
              </controlPr>
            </control>
          </mc:Choice>
        </mc:AlternateContent>
        <mc:AlternateContent xmlns:mc="http://schemas.openxmlformats.org/markup-compatibility/2006">
          <mc:Choice Requires="x14">
            <control shapeId="1203" r:id="rId86" name="Option Button 179">
              <controlPr defaultSize="0" autoFill="0" autoLine="0" autoPict="0">
                <anchor moveWithCells="1">
                  <from>
                    <xdr:col>1</xdr:col>
                    <xdr:colOff>66675</xdr:colOff>
                    <xdr:row>187</xdr:row>
                    <xdr:rowOff>0</xdr:rowOff>
                  </from>
                  <to>
                    <xdr:col>1</xdr:col>
                    <xdr:colOff>285750</xdr:colOff>
                    <xdr:row>187</xdr:row>
                    <xdr:rowOff>190500</xdr:rowOff>
                  </to>
                </anchor>
              </controlPr>
            </control>
          </mc:Choice>
        </mc:AlternateContent>
        <mc:AlternateContent xmlns:mc="http://schemas.openxmlformats.org/markup-compatibility/2006">
          <mc:Choice Requires="x14">
            <control shapeId="1204" r:id="rId87" name="Option Button 180">
              <controlPr defaultSize="0" autoFill="0" autoLine="0" autoPict="0">
                <anchor moveWithCells="1">
                  <from>
                    <xdr:col>1</xdr:col>
                    <xdr:colOff>76200</xdr:colOff>
                    <xdr:row>188</xdr:row>
                    <xdr:rowOff>95250</xdr:rowOff>
                  </from>
                  <to>
                    <xdr:col>1</xdr:col>
                    <xdr:colOff>285750</xdr:colOff>
                    <xdr:row>190</xdr:row>
                    <xdr:rowOff>19050</xdr:rowOff>
                  </to>
                </anchor>
              </controlPr>
            </control>
          </mc:Choice>
        </mc:AlternateContent>
        <mc:AlternateContent xmlns:mc="http://schemas.openxmlformats.org/markup-compatibility/2006">
          <mc:Choice Requires="x14">
            <control shapeId="1205" r:id="rId88" name="Option Button 181">
              <controlPr defaultSize="0" autoFill="0" autoLine="0" autoPict="0">
                <anchor moveWithCells="1">
                  <from>
                    <xdr:col>1</xdr:col>
                    <xdr:colOff>76200</xdr:colOff>
                    <xdr:row>190</xdr:row>
                    <xdr:rowOff>76200</xdr:rowOff>
                  </from>
                  <to>
                    <xdr:col>1</xdr:col>
                    <xdr:colOff>285750</xdr:colOff>
                    <xdr:row>191</xdr:row>
                    <xdr:rowOff>190500</xdr:rowOff>
                  </to>
                </anchor>
              </controlPr>
            </control>
          </mc:Choice>
        </mc:AlternateContent>
        <mc:AlternateContent xmlns:mc="http://schemas.openxmlformats.org/markup-compatibility/2006">
          <mc:Choice Requires="x14">
            <control shapeId="1206" r:id="rId89" name="Option Button 182">
              <controlPr defaultSize="0" autoFill="0" autoLine="0" autoPict="0">
                <anchor moveWithCells="1">
                  <from>
                    <xdr:col>1</xdr:col>
                    <xdr:colOff>76200</xdr:colOff>
                    <xdr:row>47</xdr:row>
                    <xdr:rowOff>19050</xdr:rowOff>
                  </from>
                  <to>
                    <xdr:col>1</xdr:col>
                    <xdr:colOff>247650</xdr:colOff>
                    <xdr:row>47</xdr:row>
                    <xdr:rowOff>152400</xdr:rowOff>
                  </to>
                </anchor>
              </controlPr>
            </control>
          </mc:Choice>
        </mc:AlternateContent>
        <mc:AlternateContent xmlns:mc="http://schemas.openxmlformats.org/markup-compatibility/2006">
          <mc:Choice Requires="x14">
            <control shapeId="1208" r:id="rId90" name="Option Button 184">
              <controlPr defaultSize="0" autoFill="0" autoLine="0" autoPict="0">
                <anchor moveWithCells="1">
                  <from>
                    <xdr:col>1</xdr:col>
                    <xdr:colOff>76200</xdr:colOff>
                    <xdr:row>15</xdr:row>
                    <xdr:rowOff>19050</xdr:rowOff>
                  </from>
                  <to>
                    <xdr:col>1</xdr:col>
                    <xdr:colOff>247650</xdr:colOff>
                    <xdr:row>15</xdr:row>
                    <xdr:rowOff>171450</xdr:rowOff>
                  </to>
                </anchor>
              </controlPr>
            </control>
          </mc:Choice>
        </mc:AlternateContent>
        <mc:AlternateContent xmlns:mc="http://schemas.openxmlformats.org/markup-compatibility/2006">
          <mc:Choice Requires="x14">
            <control shapeId="1209" r:id="rId91" name="Option Button 185">
              <controlPr defaultSize="0" autoFill="0" autoLine="0" autoPict="0">
                <anchor moveWithCells="1">
                  <from>
                    <xdr:col>1</xdr:col>
                    <xdr:colOff>76200</xdr:colOff>
                    <xdr:row>16</xdr:row>
                    <xdr:rowOff>95250</xdr:rowOff>
                  </from>
                  <to>
                    <xdr:col>1</xdr:col>
                    <xdr:colOff>247650</xdr:colOff>
                    <xdr:row>18</xdr:row>
                    <xdr:rowOff>0</xdr:rowOff>
                  </to>
                </anchor>
              </controlPr>
            </control>
          </mc:Choice>
        </mc:AlternateContent>
        <mc:AlternateContent xmlns:mc="http://schemas.openxmlformats.org/markup-compatibility/2006">
          <mc:Choice Requires="x14">
            <control shapeId="1210" r:id="rId92" name="Option Button 186">
              <controlPr defaultSize="0" autoFill="0" autoLine="0" autoPict="0">
                <anchor moveWithCells="1">
                  <from>
                    <xdr:col>1</xdr:col>
                    <xdr:colOff>76200</xdr:colOff>
                    <xdr:row>19</xdr:row>
                    <xdr:rowOff>19050</xdr:rowOff>
                  </from>
                  <to>
                    <xdr:col>1</xdr:col>
                    <xdr:colOff>247650</xdr:colOff>
                    <xdr:row>19</xdr:row>
                    <xdr:rowOff>190500</xdr:rowOff>
                  </to>
                </anchor>
              </controlPr>
            </control>
          </mc:Choice>
        </mc:AlternateContent>
        <mc:AlternateContent xmlns:mc="http://schemas.openxmlformats.org/markup-compatibility/2006">
          <mc:Choice Requires="x14">
            <control shapeId="1211" r:id="rId93" name="Option Button 187">
              <controlPr defaultSize="0" autoFill="0" autoLine="0" autoPict="0">
                <anchor moveWithCells="1">
                  <from>
                    <xdr:col>1</xdr:col>
                    <xdr:colOff>76200</xdr:colOff>
                    <xdr:row>20</xdr:row>
                    <xdr:rowOff>76200</xdr:rowOff>
                  </from>
                  <to>
                    <xdr:col>1</xdr:col>
                    <xdr:colOff>285750</xdr:colOff>
                    <xdr:row>22</xdr:row>
                    <xdr:rowOff>0</xdr:rowOff>
                  </to>
                </anchor>
              </controlPr>
            </control>
          </mc:Choice>
        </mc:AlternateContent>
        <mc:AlternateContent xmlns:mc="http://schemas.openxmlformats.org/markup-compatibility/2006">
          <mc:Choice Requires="x14">
            <control shapeId="1212" r:id="rId94" name="Option Button 188">
              <controlPr defaultSize="0" autoFill="0" autoLine="0" autoPict="0">
                <anchor moveWithCells="1">
                  <from>
                    <xdr:col>1</xdr:col>
                    <xdr:colOff>66675</xdr:colOff>
                    <xdr:row>23</xdr:row>
                    <xdr:rowOff>0</xdr:rowOff>
                  </from>
                  <to>
                    <xdr:col>1</xdr:col>
                    <xdr:colOff>285750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F201"/>
  <sheetViews>
    <sheetView zoomScaleNormal="100" zoomScaleSheetLayoutView="120" workbookViewId="0">
      <selection activeCell="H193" sqref="H193"/>
    </sheetView>
  </sheetViews>
  <sheetFormatPr baseColWidth="10" defaultColWidth="11.42578125" defaultRowHeight="14.25" x14ac:dyDescent="0.2"/>
  <cols>
    <col min="1" max="1" width="4.28515625" style="4" customWidth="1"/>
    <col min="2" max="2" width="5" style="2" customWidth="1"/>
    <col min="3" max="3" width="40" style="2" customWidth="1"/>
    <col min="4" max="4" width="44.7109375" style="2" customWidth="1"/>
    <col min="5" max="5" width="1.7109375" style="2" customWidth="1"/>
    <col min="6" max="6" width="11.42578125" style="30"/>
    <col min="7" max="16384" width="11.42578125" style="2"/>
  </cols>
  <sheetData>
    <row r="1" spans="1:4" ht="17.45" x14ac:dyDescent="0.25">
      <c r="A1" s="20" t="s">
        <v>23</v>
      </c>
    </row>
    <row r="2" spans="1:4" ht="13.9" x14ac:dyDescent="0.25">
      <c r="A2" s="17"/>
    </row>
    <row r="3" spans="1:4" ht="13.9" x14ac:dyDescent="0.25">
      <c r="A3" s="17" t="s">
        <v>21</v>
      </c>
      <c r="B3" s="15"/>
    </row>
    <row r="4" spans="1:4" ht="13.9" x14ac:dyDescent="0.25">
      <c r="A4" s="17" t="s">
        <v>60</v>
      </c>
      <c r="B4" s="17"/>
    </row>
    <row r="5" spans="1:4" ht="13.9" x14ac:dyDescent="0.25">
      <c r="A5" s="11"/>
      <c r="B5" s="17"/>
    </row>
    <row r="7" spans="1:4" ht="13.9" x14ac:dyDescent="0.25">
      <c r="A7" s="15" t="s">
        <v>25</v>
      </c>
      <c r="D7" s="22"/>
    </row>
    <row r="9" spans="1:4" ht="13.9" x14ac:dyDescent="0.25">
      <c r="A9" s="15" t="s">
        <v>59</v>
      </c>
      <c r="D9" s="22"/>
    </row>
    <row r="11" spans="1:4" ht="13.9" x14ac:dyDescent="0.25">
      <c r="A11" s="15" t="s">
        <v>26</v>
      </c>
      <c r="D11" s="3"/>
    </row>
    <row r="14" spans="1:4" ht="15" customHeight="1" x14ac:dyDescent="0.25">
      <c r="A14" s="4">
        <v>1</v>
      </c>
      <c r="B14" s="37" t="s">
        <v>27</v>
      </c>
      <c r="C14" s="37"/>
      <c r="D14" s="37"/>
    </row>
    <row r="15" spans="1:4" ht="7.5" customHeight="1" x14ac:dyDescent="0.25"/>
    <row r="16" spans="1:4" ht="30" customHeight="1" x14ac:dyDescent="0.25">
      <c r="C16" s="36" t="s">
        <v>66</v>
      </c>
      <c r="D16" s="36"/>
    </row>
    <row r="17" spans="1:6" ht="7.5" customHeight="1" x14ac:dyDescent="0.25"/>
    <row r="18" spans="1:6" ht="13.9" x14ac:dyDescent="0.25">
      <c r="C18" s="38" t="s">
        <v>30</v>
      </c>
      <c r="D18" s="38"/>
    </row>
    <row r="19" spans="1:6" ht="7.5" customHeight="1" x14ac:dyDescent="0.25"/>
    <row r="20" spans="1:6" s="5" customFormat="1" ht="30" customHeight="1" x14ac:dyDescent="0.25">
      <c r="A20" s="8"/>
      <c r="C20" s="36" t="s">
        <v>67</v>
      </c>
      <c r="D20" s="36"/>
      <c r="F20" s="31"/>
    </row>
    <row r="21" spans="1:6" ht="7.5" customHeight="1" x14ac:dyDescent="0.25"/>
    <row r="22" spans="1:6" ht="13.9" x14ac:dyDescent="0.25">
      <c r="C22" s="38" t="s">
        <v>29</v>
      </c>
      <c r="D22" s="38"/>
    </row>
    <row r="23" spans="1:6" ht="7.5" customHeight="1" x14ac:dyDescent="0.25"/>
    <row r="24" spans="1:6" s="5" customFormat="1" ht="15" customHeight="1" x14ac:dyDescent="0.25">
      <c r="A24" s="8"/>
      <c r="C24" s="36" t="s">
        <v>68</v>
      </c>
      <c r="D24" s="36"/>
      <c r="F24" s="31"/>
    </row>
    <row r="25" spans="1:6" ht="20.100000000000001" customHeight="1" x14ac:dyDescent="0.25"/>
    <row r="26" spans="1:6" ht="30" customHeight="1" x14ac:dyDescent="0.25">
      <c r="A26" s="4">
        <v>2</v>
      </c>
      <c r="B26" s="37" t="s">
        <v>28</v>
      </c>
      <c r="C26" s="37"/>
      <c r="D26" s="37"/>
    </row>
    <row r="27" spans="1:6" ht="7.5" customHeight="1" x14ac:dyDescent="0.25"/>
    <row r="28" spans="1:6" ht="15" customHeight="1" x14ac:dyDescent="0.25">
      <c r="C28" s="36" t="s">
        <v>69</v>
      </c>
      <c r="D28" s="36"/>
    </row>
    <row r="29" spans="1:6" ht="7.5" customHeight="1" x14ac:dyDescent="0.25"/>
    <row r="30" spans="1:6" ht="13.9" x14ac:dyDescent="0.25">
      <c r="C30" s="38" t="s">
        <v>30</v>
      </c>
      <c r="D30" s="38"/>
    </row>
    <row r="31" spans="1:6" ht="7.5" customHeight="1" x14ac:dyDescent="0.25"/>
    <row r="32" spans="1:6" ht="30" customHeight="1" x14ac:dyDescent="0.25">
      <c r="C32" s="36" t="s">
        <v>70</v>
      </c>
      <c r="D32" s="36"/>
    </row>
    <row r="33" spans="1:6" ht="7.5" customHeight="1" x14ac:dyDescent="0.25"/>
    <row r="34" spans="1:6" ht="13.9" x14ac:dyDescent="0.25">
      <c r="C34" s="38" t="s">
        <v>29</v>
      </c>
      <c r="D34" s="38"/>
    </row>
    <row r="35" spans="1:6" ht="7.5" customHeight="1" x14ac:dyDescent="0.25"/>
    <row r="36" spans="1:6" ht="30" customHeight="1" x14ac:dyDescent="0.25">
      <c r="C36" s="36" t="s">
        <v>71</v>
      </c>
      <c r="D36" s="36"/>
    </row>
    <row r="37" spans="1:6" ht="20.100000000000001" customHeight="1" x14ac:dyDescent="0.25"/>
    <row r="38" spans="1:6" s="7" customFormat="1" ht="30" customHeight="1" x14ac:dyDescent="0.3">
      <c r="A38" s="8">
        <v>3</v>
      </c>
      <c r="B38" s="43" t="s">
        <v>31</v>
      </c>
      <c r="C38" s="43"/>
      <c r="D38" s="43"/>
      <c r="F38" s="29"/>
    </row>
    <row r="39" spans="1:6" ht="7.5" customHeight="1" x14ac:dyDescent="0.25"/>
    <row r="40" spans="1:6" s="16" customFormat="1" ht="30" customHeight="1" x14ac:dyDescent="0.25">
      <c r="A40" s="15"/>
      <c r="B40" s="25"/>
      <c r="C40" s="36" t="s">
        <v>72</v>
      </c>
      <c r="D40" s="36"/>
      <c r="F40" s="30"/>
    </row>
    <row r="41" spans="1:6" ht="7.5" customHeight="1" x14ac:dyDescent="0.2"/>
    <row r="42" spans="1:6" x14ac:dyDescent="0.2">
      <c r="C42" s="38" t="s">
        <v>30</v>
      </c>
      <c r="D42" s="38"/>
    </row>
    <row r="43" spans="1:6" ht="7.5" customHeight="1" x14ac:dyDescent="0.2"/>
    <row r="44" spans="1:6" s="16" customFormat="1" ht="30" customHeight="1" x14ac:dyDescent="0.2">
      <c r="A44" s="15"/>
      <c r="B44" s="25"/>
      <c r="C44" s="36" t="s">
        <v>73</v>
      </c>
      <c r="D44" s="36"/>
      <c r="F44" s="30"/>
    </row>
    <row r="45" spans="1:6" ht="7.5" customHeight="1" x14ac:dyDescent="0.2">
      <c r="C45" s="6"/>
      <c r="D45" s="6"/>
    </row>
    <row r="46" spans="1:6" x14ac:dyDescent="0.2">
      <c r="C46" s="6" t="s">
        <v>29</v>
      </c>
      <c r="D46" s="6"/>
    </row>
    <row r="47" spans="1:6" ht="7.5" customHeight="1" x14ac:dyDescent="0.2"/>
    <row r="48" spans="1:6" x14ac:dyDescent="0.2">
      <c r="C48" s="2" t="s">
        <v>74</v>
      </c>
    </row>
    <row r="49" spans="1:6" ht="20.100000000000001" customHeight="1" x14ac:dyDescent="0.2"/>
    <row r="50" spans="1:6" s="16" customFormat="1" ht="15" customHeight="1" x14ac:dyDescent="0.2">
      <c r="A50" s="4">
        <v>4</v>
      </c>
      <c r="B50" s="37" t="s">
        <v>32</v>
      </c>
      <c r="C50" s="37"/>
      <c r="D50" s="37"/>
      <c r="F50" s="30"/>
    </row>
    <row r="51" spans="1:6" ht="7.5" customHeight="1" x14ac:dyDescent="0.2"/>
    <row r="52" spans="1:6" s="16" customFormat="1" ht="45" customHeight="1" x14ac:dyDescent="0.2">
      <c r="A52" s="15"/>
      <c r="B52" s="25"/>
      <c r="C52" s="36" t="s">
        <v>75</v>
      </c>
      <c r="D52" s="36"/>
      <c r="F52" s="30"/>
    </row>
    <row r="53" spans="1:6" ht="7.5" customHeight="1" x14ac:dyDescent="0.2"/>
    <row r="54" spans="1:6" x14ac:dyDescent="0.2">
      <c r="C54" s="38" t="s">
        <v>30</v>
      </c>
      <c r="D54" s="38"/>
    </row>
    <row r="55" spans="1:6" ht="7.5" customHeight="1" x14ac:dyDescent="0.2"/>
    <row r="56" spans="1:6" s="16" customFormat="1" ht="45" customHeight="1" x14ac:dyDescent="0.2">
      <c r="A56" s="15"/>
      <c r="B56" s="25"/>
      <c r="C56" s="36" t="s">
        <v>77</v>
      </c>
      <c r="D56" s="36"/>
      <c r="F56" s="30"/>
    </row>
    <row r="57" spans="1:6" ht="7.5" customHeight="1" x14ac:dyDescent="0.2"/>
    <row r="58" spans="1:6" x14ac:dyDescent="0.2">
      <c r="C58" s="38" t="s">
        <v>29</v>
      </c>
      <c r="D58" s="38"/>
    </row>
    <row r="59" spans="1:6" ht="7.5" customHeight="1" x14ac:dyDescent="0.2"/>
    <row r="60" spans="1:6" s="16" customFormat="1" ht="30" customHeight="1" x14ac:dyDescent="0.2">
      <c r="A60" s="15"/>
      <c r="B60" s="25"/>
      <c r="C60" s="36" t="s">
        <v>76</v>
      </c>
      <c r="D60" s="36"/>
      <c r="F60" s="30"/>
    </row>
    <row r="61" spans="1:6" ht="20.100000000000001" customHeight="1" x14ac:dyDescent="0.2"/>
    <row r="62" spans="1:6" ht="15" x14ac:dyDescent="0.25">
      <c r="A62" s="4">
        <v>5</v>
      </c>
      <c r="B62" s="1" t="s">
        <v>34</v>
      </c>
    </row>
    <row r="63" spans="1:6" ht="7.5" customHeight="1" x14ac:dyDescent="0.2"/>
    <row r="64" spans="1:6" ht="30" customHeight="1" x14ac:dyDescent="0.2">
      <c r="C64" s="36" t="s">
        <v>78</v>
      </c>
      <c r="D64" s="36"/>
    </row>
    <row r="65" spans="1:6" ht="7.5" customHeight="1" x14ac:dyDescent="0.2"/>
    <row r="66" spans="1:6" x14ac:dyDescent="0.2">
      <c r="C66" s="39" t="s">
        <v>30</v>
      </c>
      <c r="D66" s="39"/>
    </row>
    <row r="67" spans="1:6" ht="7.5" customHeight="1" x14ac:dyDescent="0.2"/>
    <row r="68" spans="1:6" x14ac:dyDescent="0.2">
      <c r="C68" s="24" t="s">
        <v>79</v>
      </c>
    </row>
    <row r="69" spans="1:6" ht="7.5" customHeight="1" x14ac:dyDescent="0.2"/>
    <row r="70" spans="1:6" x14ac:dyDescent="0.2">
      <c r="C70" s="38" t="s">
        <v>29</v>
      </c>
      <c r="D70" s="38"/>
    </row>
    <row r="71" spans="1:6" ht="7.5" customHeight="1" x14ac:dyDescent="0.2"/>
    <row r="72" spans="1:6" ht="30" customHeight="1" x14ac:dyDescent="0.2">
      <c r="C72" s="36" t="s">
        <v>80</v>
      </c>
      <c r="D72" s="36"/>
    </row>
    <row r="73" spans="1:6" ht="20.100000000000001" customHeight="1" x14ac:dyDescent="0.2"/>
    <row r="74" spans="1:6" s="6" customFormat="1" ht="30" customHeight="1" x14ac:dyDescent="0.25">
      <c r="A74" s="4">
        <v>6</v>
      </c>
      <c r="B74" s="37" t="s">
        <v>33</v>
      </c>
      <c r="C74" s="37"/>
      <c r="D74" s="37"/>
      <c r="F74" s="32"/>
    </row>
    <row r="75" spans="1:6" ht="7.5" customHeight="1" x14ac:dyDescent="0.2"/>
    <row r="76" spans="1:6" s="5" customFormat="1" ht="30" customHeight="1" x14ac:dyDescent="0.2">
      <c r="A76" s="8"/>
      <c r="C76" s="36" t="s">
        <v>81</v>
      </c>
      <c r="D76" s="36"/>
      <c r="F76" s="31"/>
    </row>
    <row r="77" spans="1:6" ht="7.5" customHeight="1" x14ac:dyDescent="0.2"/>
    <row r="78" spans="1:6" x14ac:dyDescent="0.2">
      <c r="C78" s="38" t="s">
        <v>30</v>
      </c>
      <c r="D78" s="38"/>
    </row>
    <row r="79" spans="1:6" ht="7.5" customHeight="1" x14ac:dyDescent="0.2"/>
    <row r="80" spans="1:6" s="5" customFormat="1" ht="30" customHeight="1" x14ac:dyDescent="0.2">
      <c r="A80" s="8"/>
      <c r="C80" s="36" t="s">
        <v>82</v>
      </c>
      <c r="D80" s="36"/>
      <c r="F80" s="31"/>
    </row>
    <row r="81" spans="1:6" ht="7.5" customHeight="1" x14ac:dyDescent="0.2"/>
    <row r="82" spans="1:6" x14ac:dyDescent="0.2">
      <c r="C82" s="38" t="s">
        <v>29</v>
      </c>
      <c r="D82" s="38"/>
    </row>
    <row r="83" spans="1:6" ht="7.5" customHeight="1" x14ac:dyDescent="0.2"/>
    <row r="84" spans="1:6" s="5" customFormat="1" ht="30" customHeight="1" x14ac:dyDescent="0.2">
      <c r="A84" s="8"/>
      <c r="C84" s="36" t="s">
        <v>83</v>
      </c>
      <c r="D84" s="36"/>
      <c r="F84" s="31"/>
    </row>
    <row r="85" spans="1:6" ht="20.100000000000001" customHeight="1" x14ac:dyDescent="0.2"/>
    <row r="86" spans="1:6" ht="15" customHeight="1" x14ac:dyDescent="0.25">
      <c r="A86" s="4">
        <v>7</v>
      </c>
      <c r="B86" s="40" t="s">
        <v>35</v>
      </c>
      <c r="C86" s="40"/>
      <c r="D86" s="40"/>
    </row>
    <row r="87" spans="1:6" ht="7.5" customHeight="1" x14ac:dyDescent="0.2"/>
    <row r="88" spans="1:6" s="5" customFormat="1" ht="45" customHeight="1" x14ac:dyDescent="0.2">
      <c r="A88" s="8"/>
      <c r="C88" s="36" t="s">
        <v>86</v>
      </c>
      <c r="D88" s="36"/>
      <c r="F88" s="31"/>
    </row>
    <row r="89" spans="1:6" ht="7.5" customHeight="1" x14ac:dyDescent="0.2"/>
    <row r="90" spans="1:6" x14ac:dyDescent="0.2">
      <c r="C90" s="38" t="s">
        <v>30</v>
      </c>
      <c r="D90" s="38"/>
    </row>
    <row r="91" spans="1:6" ht="7.5" customHeight="1" x14ac:dyDescent="0.2"/>
    <row r="92" spans="1:6" s="5" customFormat="1" ht="30" customHeight="1" x14ac:dyDescent="0.2">
      <c r="A92" s="8"/>
      <c r="C92" s="36" t="s">
        <v>84</v>
      </c>
      <c r="D92" s="36"/>
      <c r="F92" s="31"/>
    </row>
    <row r="93" spans="1:6" ht="7.5" customHeight="1" x14ac:dyDescent="0.2"/>
    <row r="94" spans="1:6" x14ac:dyDescent="0.2">
      <c r="C94" s="38" t="s">
        <v>29</v>
      </c>
      <c r="D94" s="38"/>
    </row>
    <row r="95" spans="1:6" ht="7.5" customHeight="1" x14ac:dyDescent="0.2"/>
    <row r="96" spans="1:6" s="5" customFormat="1" ht="15" customHeight="1" x14ac:dyDescent="0.2">
      <c r="A96" s="8"/>
      <c r="C96" s="36" t="s">
        <v>85</v>
      </c>
      <c r="D96" s="36"/>
      <c r="F96" s="31"/>
    </row>
    <row r="97" spans="1:6" ht="20.100000000000001" customHeight="1" x14ac:dyDescent="0.2"/>
    <row r="98" spans="1:6" ht="15" customHeight="1" x14ac:dyDescent="0.25">
      <c r="A98" s="4">
        <v>8</v>
      </c>
      <c r="B98" s="40" t="s">
        <v>36</v>
      </c>
      <c r="C98" s="40"/>
      <c r="D98" s="40"/>
    </row>
    <row r="99" spans="1:6" ht="7.5" customHeight="1" x14ac:dyDescent="0.2"/>
    <row r="100" spans="1:6" s="5" customFormat="1" ht="30" customHeight="1" x14ac:dyDescent="0.2">
      <c r="A100" s="8"/>
      <c r="C100" s="36" t="s">
        <v>87</v>
      </c>
      <c r="D100" s="36"/>
      <c r="F100" s="31"/>
    </row>
    <row r="101" spans="1:6" ht="7.5" customHeight="1" x14ac:dyDescent="0.2"/>
    <row r="102" spans="1:6" x14ac:dyDescent="0.2">
      <c r="C102" s="38" t="s">
        <v>30</v>
      </c>
      <c r="D102" s="38"/>
    </row>
    <row r="103" spans="1:6" ht="7.5" customHeight="1" x14ac:dyDescent="0.2"/>
    <row r="104" spans="1:6" s="5" customFormat="1" ht="30" customHeight="1" x14ac:dyDescent="0.2">
      <c r="A104" s="8"/>
      <c r="C104" s="36" t="s">
        <v>88</v>
      </c>
      <c r="D104" s="36"/>
      <c r="F104" s="31"/>
    </row>
    <row r="105" spans="1:6" ht="7.5" customHeight="1" x14ac:dyDescent="0.2"/>
    <row r="106" spans="1:6" x14ac:dyDescent="0.2">
      <c r="C106" s="38" t="s">
        <v>29</v>
      </c>
      <c r="D106" s="38"/>
    </row>
    <row r="107" spans="1:6" ht="7.5" customHeight="1" x14ac:dyDescent="0.2"/>
    <row r="108" spans="1:6" s="5" customFormat="1" ht="45" customHeight="1" x14ac:dyDescent="0.2">
      <c r="A108" s="8"/>
      <c r="C108" s="36" t="s">
        <v>89</v>
      </c>
      <c r="D108" s="36"/>
      <c r="F108" s="31"/>
    </row>
    <row r="109" spans="1:6" ht="20.100000000000001" customHeight="1" x14ac:dyDescent="0.2"/>
    <row r="110" spans="1:6" ht="30" customHeight="1" x14ac:dyDescent="0.2">
      <c r="A110" s="4">
        <v>9</v>
      </c>
      <c r="B110" s="37" t="s">
        <v>37</v>
      </c>
      <c r="C110" s="37"/>
      <c r="D110" s="37"/>
    </row>
    <row r="111" spans="1:6" ht="7.5" customHeight="1" x14ac:dyDescent="0.2"/>
    <row r="112" spans="1:6" s="5" customFormat="1" ht="45" customHeight="1" x14ac:dyDescent="0.2">
      <c r="A112" s="8"/>
      <c r="C112" s="36" t="s">
        <v>90</v>
      </c>
      <c r="D112" s="36"/>
      <c r="F112" s="31"/>
    </row>
    <row r="113" spans="1:6" ht="7.5" customHeight="1" x14ac:dyDescent="0.2"/>
    <row r="114" spans="1:6" x14ac:dyDescent="0.2">
      <c r="C114" s="38" t="s">
        <v>30</v>
      </c>
      <c r="D114" s="38"/>
    </row>
    <row r="115" spans="1:6" ht="7.5" customHeight="1" x14ac:dyDescent="0.2"/>
    <row r="116" spans="1:6" s="5" customFormat="1" ht="30" customHeight="1" x14ac:dyDescent="0.2">
      <c r="A116" s="8"/>
      <c r="C116" s="36" t="s">
        <v>91</v>
      </c>
      <c r="D116" s="36"/>
      <c r="F116" s="31"/>
    </row>
    <row r="117" spans="1:6" ht="7.5" customHeight="1" x14ac:dyDescent="0.2"/>
    <row r="118" spans="1:6" x14ac:dyDescent="0.2">
      <c r="C118" s="38" t="s">
        <v>29</v>
      </c>
      <c r="D118" s="38"/>
    </row>
    <row r="119" spans="1:6" ht="7.5" customHeight="1" x14ac:dyDescent="0.2"/>
    <row r="120" spans="1:6" s="5" customFormat="1" ht="45" customHeight="1" x14ac:dyDescent="0.2">
      <c r="A120" s="8"/>
      <c r="C120" s="36" t="s">
        <v>92</v>
      </c>
      <c r="D120" s="36"/>
      <c r="F120" s="31"/>
    </row>
    <row r="121" spans="1:6" ht="20.100000000000001" customHeight="1" x14ac:dyDescent="0.2"/>
    <row r="122" spans="1:6" ht="15" customHeight="1" x14ac:dyDescent="0.2">
      <c r="A122" s="4">
        <v>10</v>
      </c>
      <c r="B122" s="37" t="s">
        <v>38</v>
      </c>
      <c r="C122" s="37"/>
      <c r="D122" s="37"/>
    </row>
    <row r="123" spans="1:6" ht="7.5" customHeight="1" x14ac:dyDescent="0.2"/>
    <row r="124" spans="1:6" s="5" customFormat="1" ht="30" customHeight="1" x14ac:dyDescent="0.2">
      <c r="A124" s="8"/>
      <c r="C124" s="36" t="s">
        <v>95</v>
      </c>
      <c r="D124" s="36"/>
      <c r="F124" s="31"/>
    </row>
    <row r="125" spans="1:6" ht="7.5" customHeight="1" x14ac:dyDescent="0.2"/>
    <row r="126" spans="1:6" x14ac:dyDescent="0.2">
      <c r="C126" s="38" t="s">
        <v>30</v>
      </c>
      <c r="D126" s="38"/>
    </row>
    <row r="127" spans="1:6" ht="7.5" customHeight="1" x14ac:dyDescent="0.2"/>
    <row r="128" spans="1:6" s="5" customFormat="1" ht="45" customHeight="1" x14ac:dyDescent="0.2">
      <c r="A128" s="8"/>
      <c r="C128" s="36" t="s">
        <v>93</v>
      </c>
      <c r="D128" s="36"/>
      <c r="F128" s="31"/>
    </row>
    <row r="129" spans="1:6" ht="7.5" customHeight="1" x14ac:dyDescent="0.2"/>
    <row r="130" spans="1:6" x14ac:dyDescent="0.2">
      <c r="C130" s="38" t="s">
        <v>29</v>
      </c>
      <c r="D130" s="38"/>
    </row>
    <row r="131" spans="1:6" ht="7.5" customHeight="1" x14ac:dyDescent="0.2"/>
    <row r="132" spans="1:6" s="5" customFormat="1" ht="45" customHeight="1" x14ac:dyDescent="0.2">
      <c r="A132" s="8"/>
      <c r="C132" s="36" t="s">
        <v>94</v>
      </c>
      <c r="D132" s="36"/>
      <c r="F132" s="31"/>
    </row>
    <row r="133" spans="1:6" ht="20.100000000000001" customHeight="1" x14ac:dyDescent="0.2"/>
    <row r="134" spans="1:6" s="16" customFormat="1" ht="15" customHeight="1" x14ac:dyDescent="0.2">
      <c r="A134" s="4">
        <v>11</v>
      </c>
      <c r="B134" s="37" t="s">
        <v>39</v>
      </c>
      <c r="C134" s="37"/>
      <c r="D134" s="37"/>
      <c r="F134" s="30"/>
    </row>
    <row r="135" spans="1:6" ht="7.5" customHeight="1" x14ac:dyDescent="0.2"/>
    <row r="136" spans="1:6" s="5" customFormat="1" ht="45" customHeight="1" x14ac:dyDescent="0.2">
      <c r="A136" s="8"/>
      <c r="C136" s="36" t="s">
        <v>98</v>
      </c>
      <c r="D136" s="36"/>
      <c r="F136" s="31"/>
    </row>
    <row r="137" spans="1:6" ht="7.5" customHeight="1" x14ac:dyDescent="0.2"/>
    <row r="138" spans="1:6" x14ac:dyDescent="0.2">
      <c r="C138" s="38" t="s">
        <v>30</v>
      </c>
      <c r="D138" s="38"/>
    </row>
    <row r="139" spans="1:6" ht="7.5" customHeight="1" x14ac:dyDescent="0.2"/>
    <row r="140" spans="1:6" s="5" customFormat="1" ht="45" customHeight="1" x14ac:dyDescent="0.2">
      <c r="A140" s="8"/>
      <c r="C140" s="36" t="s">
        <v>96</v>
      </c>
      <c r="D140" s="36"/>
      <c r="F140" s="31"/>
    </row>
    <row r="141" spans="1:6" ht="7.5" customHeight="1" x14ac:dyDescent="0.2"/>
    <row r="142" spans="1:6" x14ac:dyDescent="0.2">
      <c r="C142" s="38" t="s">
        <v>29</v>
      </c>
      <c r="D142" s="38"/>
    </row>
    <row r="143" spans="1:6" ht="7.5" customHeight="1" x14ac:dyDescent="0.2"/>
    <row r="144" spans="1:6" s="5" customFormat="1" ht="30" customHeight="1" x14ac:dyDescent="0.2">
      <c r="A144" s="8"/>
      <c r="C144" s="36" t="s">
        <v>97</v>
      </c>
      <c r="D144" s="36"/>
      <c r="F144" s="31"/>
    </row>
    <row r="145" spans="1:6" ht="20.100000000000001" customHeight="1" x14ac:dyDescent="0.2"/>
    <row r="146" spans="1:6" s="16" customFormat="1" ht="30" customHeight="1" x14ac:dyDescent="0.2">
      <c r="A146" s="4">
        <v>12</v>
      </c>
      <c r="B146" s="37" t="s">
        <v>40</v>
      </c>
      <c r="C146" s="37"/>
      <c r="D146" s="37"/>
      <c r="F146" s="30"/>
    </row>
    <row r="147" spans="1:6" ht="7.5" customHeight="1" x14ac:dyDescent="0.2"/>
    <row r="148" spans="1:6" s="5" customFormat="1" ht="45" customHeight="1" x14ac:dyDescent="0.2">
      <c r="A148" s="8"/>
      <c r="C148" s="36" t="s">
        <v>99</v>
      </c>
      <c r="D148" s="36"/>
      <c r="F148" s="31"/>
    </row>
    <row r="149" spans="1:6" ht="7.5" customHeight="1" x14ac:dyDescent="0.2"/>
    <row r="150" spans="1:6" x14ac:dyDescent="0.2">
      <c r="C150" s="38" t="s">
        <v>30</v>
      </c>
      <c r="D150" s="38"/>
    </row>
    <row r="151" spans="1:6" ht="7.5" customHeight="1" x14ac:dyDescent="0.2"/>
    <row r="152" spans="1:6" s="5" customFormat="1" ht="60" customHeight="1" x14ac:dyDescent="0.2">
      <c r="A152" s="8"/>
      <c r="C152" s="36" t="s">
        <v>101</v>
      </c>
      <c r="D152" s="36"/>
      <c r="F152" s="31"/>
    </row>
    <row r="153" spans="1:6" ht="7.5" customHeight="1" x14ac:dyDescent="0.2"/>
    <row r="154" spans="1:6" x14ac:dyDescent="0.2">
      <c r="C154" s="38" t="s">
        <v>29</v>
      </c>
      <c r="D154" s="38"/>
    </row>
    <row r="155" spans="1:6" ht="7.5" customHeight="1" x14ac:dyDescent="0.2"/>
    <row r="156" spans="1:6" s="5" customFormat="1" ht="45" customHeight="1" x14ac:dyDescent="0.2">
      <c r="A156" s="8"/>
      <c r="C156" s="36" t="s">
        <v>108</v>
      </c>
      <c r="D156" s="36"/>
      <c r="F156" s="31"/>
    </row>
    <row r="157" spans="1:6" ht="20.100000000000001" customHeight="1" x14ac:dyDescent="0.2"/>
    <row r="158" spans="1:6" s="16" customFormat="1" ht="15" customHeight="1" x14ac:dyDescent="0.2">
      <c r="A158" s="4">
        <v>13</v>
      </c>
      <c r="B158" s="37" t="s">
        <v>41</v>
      </c>
      <c r="C158" s="37"/>
      <c r="D158" s="37"/>
      <c r="F158" s="30"/>
    </row>
    <row r="159" spans="1:6" ht="7.5" customHeight="1" x14ac:dyDescent="0.2"/>
    <row r="160" spans="1:6" s="5" customFormat="1" ht="45" customHeight="1" x14ac:dyDescent="0.2">
      <c r="A160" s="8"/>
      <c r="C160" s="36" t="s">
        <v>102</v>
      </c>
      <c r="D160" s="36"/>
      <c r="F160" s="31"/>
    </row>
    <row r="161" spans="1:6" ht="7.5" customHeight="1" x14ac:dyDescent="0.2"/>
    <row r="162" spans="1:6" x14ac:dyDescent="0.2">
      <c r="C162" s="38" t="s">
        <v>30</v>
      </c>
      <c r="D162" s="38"/>
    </row>
    <row r="163" spans="1:6" ht="7.5" customHeight="1" x14ac:dyDescent="0.2"/>
    <row r="164" spans="1:6" s="5" customFormat="1" ht="45" customHeight="1" x14ac:dyDescent="0.2">
      <c r="A164" s="8"/>
      <c r="C164" s="36" t="s">
        <v>103</v>
      </c>
      <c r="D164" s="36"/>
      <c r="F164" s="31"/>
    </row>
    <row r="165" spans="1:6" ht="7.5" customHeight="1" x14ac:dyDescent="0.2"/>
    <row r="166" spans="1:6" x14ac:dyDescent="0.2">
      <c r="C166" s="38" t="s">
        <v>29</v>
      </c>
      <c r="D166" s="38"/>
    </row>
    <row r="167" spans="1:6" ht="7.5" customHeight="1" x14ac:dyDescent="0.2"/>
    <row r="168" spans="1:6" s="5" customFormat="1" ht="30" customHeight="1" x14ac:dyDescent="0.2">
      <c r="A168" s="8"/>
      <c r="C168" s="36" t="s">
        <v>104</v>
      </c>
      <c r="D168" s="36"/>
      <c r="F168" s="31"/>
    </row>
    <row r="169" spans="1:6" ht="20.100000000000001" customHeight="1" x14ac:dyDescent="0.2"/>
    <row r="170" spans="1:6" s="16" customFormat="1" ht="30" customHeight="1" x14ac:dyDescent="0.2">
      <c r="A170" s="4">
        <v>14</v>
      </c>
      <c r="B170" s="37" t="s">
        <v>42</v>
      </c>
      <c r="C170" s="37"/>
      <c r="D170" s="37"/>
      <c r="F170" s="30"/>
    </row>
    <row r="171" spans="1:6" ht="7.5" customHeight="1" x14ac:dyDescent="0.2"/>
    <row r="172" spans="1:6" s="5" customFormat="1" ht="30" customHeight="1" x14ac:dyDescent="0.2">
      <c r="A172" s="8"/>
      <c r="C172" s="36" t="s">
        <v>105</v>
      </c>
      <c r="D172" s="36"/>
      <c r="F172" s="31"/>
    </row>
    <row r="173" spans="1:6" ht="7.5" customHeight="1" x14ac:dyDescent="0.2"/>
    <row r="174" spans="1:6" x14ac:dyDescent="0.2">
      <c r="C174" s="38" t="s">
        <v>30</v>
      </c>
      <c r="D174" s="38"/>
    </row>
    <row r="175" spans="1:6" ht="7.5" customHeight="1" x14ac:dyDescent="0.2"/>
    <row r="176" spans="1:6" s="5" customFormat="1" ht="45" customHeight="1" x14ac:dyDescent="0.2">
      <c r="A176" s="8"/>
      <c r="C176" s="36" t="s">
        <v>106</v>
      </c>
      <c r="D176" s="36"/>
      <c r="F176" s="31"/>
    </row>
    <row r="177" spans="1:6" ht="7.5" customHeight="1" x14ac:dyDescent="0.2"/>
    <row r="178" spans="1:6" x14ac:dyDescent="0.2">
      <c r="C178" s="38" t="s">
        <v>29</v>
      </c>
      <c r="D178" s="38"/>
    </row>
    <row r="179" spans="1:6" ht="7.5" customHeight="1" x14ac:dyDescent="0.2"/>
    <row r="180" spans="1:6" s="5" customFormat="1" ht="45" customHeight="1" x14ac:dyDescent="0.2">
      <c r="A180" s="8"/>
      <c r="C180" s="36" t="s">
        <v>109</v>
      </c>
      <c r="D180" s="36"/>
      <c r="F180" s="31"/>
    </row>
    <row r="181" spans="1:6" ht="20.100000000000001" customHeight="1" x14ac:dyDescent="0.2"/>
    <row r="182" spans="1:6" s="16" customFormat="1" ht="30" customHeight="1" x14ac:dyDescent="0.2">
      <c r="A182" s="4">
        <v>15</v>
      </c>
      <c r="B182" s="37" t="s">
        <v>43</v>
      </c>
      <c r="C182" s="37"/>
      <c r="D182" s="37"/>
      <c r="F182" s="30"/>
    </row>
    <row r="183" spans="1:6" ht="7.5" customHeight="1" x14ac:dyDescent="0.2"/>
    <row r="184" spans="1:6" s="5" customFormat="1" ht="30" customHeight="1" x14ac:dyDescent="0.2">
      <c r="A184" s="8"/>
      <c r="C184" s="36" t="s">
        <v>112</v>
      </c>
      <c r="D184" s="36"/>
      <c r="F184" s="31"/>
    </row>
    <row r="185" spans="1:6" ht="7.5" customHeight="1" x14ac:dyDescent="0.2"/>
    <row r="186" spans="1:6" x14ac:dyDescent="0.2">
      <c r="C186" s="38" t="s">
        <v>30</v>
      </c>
      <c r="D186" s="38"/>
    </row>
    <row r="187" spans="1:6" ht="7.5" customHeight="1" x14ac:dyDescent="0.2"/>
    <row r="188" spans="1:6" s="5" customFormat="1" ht="30" customHeight="1" x14ac:dyDescent="0.2">
      <c r="A188" s="8"/>
      <c r="C188" s="36" t="s">
        <v>110</v>
      </c>
      <c r="D188" s="36"/>
      <c r="F188" s="31"/>
    </row>
    <row r="189" spans="1:6" ht="7.5" customHeight="1" x14ac:dyDescent="0.2"/>
    <row r="190" spans="1:6" x14ac:dyDescent="0.2">
      <c r="C190" s="38" t="s">
        <v>29</v>
      </c>
      <c r="D190" s="38"/>
    </row>
    <row r="191" spans="1:6" ht="7.5" customHeight="1" x14ac:dyDescent="0.2"/>
    <row r="192" spans="1:6" s="5" customFormat="1" ht="30" customHeight="1" x14ac:dyDescent="0.2">
      <c r="A192" s="8"/>
      <c r="C192" s="36" t="s">
        <v>111</v>
      </c>
      <c r="D192" s="36"/>
      <c r="F192" s="31"/>
    </row>
    <row r="193" spans="1:6" ht="20.100000000000001" customHeight="1" x14ac:dyDescent="0.2"/>
    <row r="194" spans="1:6" ht="20.100000000000001" customHeight="1" x14ac:dyDescent="0.2"/>
    <row r="195" spans="1:6" ht="30" customHeight="1" x14ac:dyDescent="0.2">
      <c r="A195" s="46" t="s">
        <v>58</v>
      </c>
      <c r="B195" s="46"/>
      <c r="C195" s="46"/>
      <c r="D195" s="46"/>
    </row>
    <row r="196" spans="1:6" x14ac:dyDescent="0.2">
      <c r="A196" s="34"/>
      <c r="B196" s="35"/>
      <c r="C196" s="35"/>
      <c r="D196" s="35"/>
    </row>
    <row r="197" spans="1:6" x14ac:dyDescent="0.2">
      <c r="A197" s="34"/>
      <c r="B197" s="35"/>
      <c r="C197" s="35"/>
      <c r="D197" s="35"/>
    </row>
    <row r="198" spans="1:6" s="5" customFormat="1" ht="26.25" customHeight="1" x14ac:dyDescent="0.2">
      <c r="A198" s="45" t="s">
        <v>22</v>
      </c>
      <c r="B198" s="45"/>
      <c r="C198" s="45"/>
      <c r="D198" s="45"/>
      <c r="F198" s="31"/>
    </row>
    <row r="199" spans="1:6" ht="26.25" customHeight="1" x14ac:dyDescent="0.2">
      <c r="A199" s="44"/>
      <c r="B199" s="44"/>
      <c r="C199" s="44"/>
      <c r="D199" s="44"/>
    </row>
    <row r="200" spans="1:6" ht="13.9" customHeight="1" x14ac:dyDescent="0.2">
      <c r="A200" s="42" t="s">
        <v>47</v>
      </c>
      <c r="B200" s="42"/>
      <c r="C200" s="42"/>
      <c r="D200" s="42"/>
    </row>
    <row r="201" spans="1:6" x14ac:dyDescent="0.2">
      <c r="A201" s="42"/>
      <c r="B201" s="42"/>
      <c r="C201" s="42"/>
      <c r="D201" s="42"/>
    </row>
  </sheetData>
  <sheetProtection algorithmName="SHA-512" hashValue="PcLA5wy9CUgxGwjYJYE+IDQFIkn9XkP1zLsVVJdkF2Gk493TqRPv2D03YGHoZlPyxvvwvAjc2ypbt6aaCTl/RA==" saltValue="RA7D5mjIxgjU0wBszAx66Q==" spinCount="100000" sheet="1" objects="1" scenarios="1"/>
  <mergeCells count="90">
    <mergeCell ref="B182:D182"/>
    <mergeCell ref="C184:D184"/>
    <mergeCell ref="C186:D186"/>
    <mergeCell ref="A199:D199"/>
    <mergeCell ref="A200:D201"/>
    <mergeCell ref="C190:D190"/>
    <mergeCell ref="C192:D192"/>
    <mergeCell ref="A198:D198"/>
    <mergeCell ref="C188:D188"/>
    <mergeCell ref="A195:D195"/>
    <mergeCell ref="C166:D166"/>
    <mergeCell ref="C168:D168"/>
    <mergeCell ref="B170:D170"/>
    <mergeCell ref="C172:D172"/>
    <mergeCell ref="C174:D174"/>
    <mergeCell ref="C156:D156"/>
    <mergeCell ref="B158:D158"/>
    <mergeCell ref="C160:D160"/>
    <mergeCell ref="C162:D162"/>
    <mergeCell ref="C164:D164"/>
    <mergeCell ref="C178:D178"/>
    <mergeCell ref="C180:D180"/>
    <mergeCell ref="C152:D152"/>
    <mergeCell ref="C130:D130"/>
    <mergeCell ref="C132:D132"/>
    <mergeCell ref="B134:D134"/>
    <mergeCell ref="C136:D136"/>
    <mergeCell ref="C138:D138"/>
    <mergeCell ref="C140:D140"/>
    <mergeCell ref="C142:D142"/>
    <mergeCell ref="C144:D144"/>
    <mergeCell ref="B146:D146"/>
    <mergeCell ref="C148:D148"/>
    <mergeCell ref="C150:D150"/>
    <mergeCell ref="C176:D176"/>
    <mergeCell ref="C154:D154"/>
    <mergeCell ref="C128:D128"/>
    <mergeCell ref="C106:D106"/>
    <mergeCell ref="C108:D108"/>
    <mergeCell ref="B110:D110"/>
    <mergeCell ref="C112:D112"/>
    <mergeCell ref="C114:D114"/>
    <mergeCell ref="C116:D116"/>
    <mergeCell ref="C118:D118"/>
    <mergeCell ref="C120:D120"/>
    <mergeCell ref="B122:D122"/>
    <mergeCell ref="C124:D124"/>
    <mergeCell ref="C126:D126"/>
    <mergeCell ref="C104:D104"/>
    <mergeCell ref="C82:D82"/>
    <mergeCell ref="C84:D84"/>
    <mergeCell ref="B86:D86"/>
    <mergeCell ref="C88:D88"/>
    <mergeCell ref="C90:D90"/>
    <mergeCell ref="C92:D92"/>
    <mergeCell ref="C94:D94"/>
    <mergeCell ref="C96:D96"/>
    <mergeCell ref="B98:D98"/>
    <mergeCell ref="C100:D100"/>
    <mergeCell ref="C102:D102"/>
    <mergeCell ref="C80:D80"/>
    <mergeCell ref="C54:D54"/>
    <mergeCell ref="C56:D56"/>
    <mergeCell ref="C58:D58"/>
    <mergeCell ref="C60:D60"/>
    <mergeCell ref="C64:D64"/>
    <mergeCell ref="C66:D66"/>
    <mergeCell ref="C70:D70"/>
    <mergeCell ref="C72:D72"/>
    <mergeCell ref="B74:D74"/>
    <mergeCell ref="C76:D76"/>
    <mergeCell ref="C78:D78"/>
    <mergeCell ref="C52:D52"/>
    <mergeCell ref="B26:D26"/>
    <mergeCell ref="C28:D28"/>
    <mergeCell ref="C30:D30"/>
    <mergeCell ref="C32:D32"/>
    <mergeCell ref="C34:D34"/>
    <mergeCell ref="C36:D36"/>
    <mergeCell ref="B38:D38"/>
    <mergeCell ref="C40:D40"/>
    <mergeCell ref="C42:D42"/>
    <mergeCell ref="C44:D44"/>
    <mergeCell ref="B50:D50"/>
    <mergeCell ref="C24:D24"/>
    <mergeCell ref="B14:D14"/>
    <mergeCell ref="C16:D16"/>
    <mergeCell ref="C18:D18"/>
    <mergeCell ref="C20:D20"/>
    <mergeCell ref="C22:D22"/>
  </mergeCells>
  <hyperlinks>
    <hyperlink ref="A200" r:id="rId1"/>
  </hyperlinks>
  <pageMargins left="0.70866141732283472" right="0.70866141732283472" top="0.78740157480314965" bottom="0.78740157480314965" header="0.31496062992125984" footer="0.31496062992125984"/>
  <pageSetup paperSize="9" scale="91" fitToHeight="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202" r:id="rId5" name="Group Box 82">
              <controlPr defaultSize="0" autoFill="0" autoPict="0">
                <anchor moveWithCells="1">
                  <from>
                    <xdr:col>1</xdr:col>
                    <xdr:colOff>0</xdr:colOff>
                    <xdr:row>15</xdr:row>
                    <xdr:rowOff>0</xdr:rowOff>
                  </from>
                  <to>
                    <xdr:col>3</xdr:col>
                    <xdr:colOff>3067050</xdr:colOff>
                    <xdr:row>24</xdr:row>
                    <xdr:rowOff>0</xdr:rowOff>
                  </to>
                </anchor>
              </controlPr>
            </control>
          </mc:Choice>
        </mc:AlternateContent>
        <mc:AlternateContent xmlns:mc="http://schemas.openxmlformats.org/markup-compatibility/2006">
          <mc:Choice Requires="x14">
            <control shapeId="5209" r:id="rId6" name="Group Box 89">
              <controlPr defaultSize="0" autoFill="0" autoPict="0">
                <anchor moveWithCells="1">
                  <from>
                    <xdr:col>1</xdr:col>
                    <xdr:colOff>0</xdr:colOff>
                    <xdr:row>27</xdr:row>
                    <xdr:rowOff>0</xdr:rowOff>
                  </from>
                  <to>
                    <xdr:col>4</xdr:col>
                    <xdr:colOff>0</xdr:colOff>
                    <xdr:row>36</xdr:row>
                    <xdr:rowOff>0</xdr:rowOff>
                  </to>
                </anchor>
              </controlPr>
            </control>
          </mc:Choice>
        </mc:AlternateContent>
        <mc:AlternateContent xmlns:mc="http://schemas.openxmlformats.org/markup-compatibility/2006">
          <mc:Choice Requires="x14">
            <control shapeId="5210" r:id="rId7" name="Option Button 90">
              <controlPr defaultSize="0" autoFill="0" autoLine="0" autoPict="0">
                <anchor moveWithCells="1">
                  <from>
                    <xdr:col>1</xdr:col>
                    <xdr:colOff>76200</xdr:colOff>
                    <xdr:row>26</xdr:row>
                    <xdr:rowOff>95250</xdr:rowOff>
                  </from>
                  <to>
                    <xdr:col>1</xdr:col>
                    <xdr:colOff>295275</xdr:colOff>
                    <xdr:row>28</xdr:row>
                    <xdr:rowOff>19050</xdr:rowOff>
                  </to>
                </anchor>
              </controlPr>
            </control>
          </mc:Choice>
        </mc:AlternateContent>
        <mc:AlternateContent xmlns:mc="http://schemas.openxmlformats.org/markup-compatibility/2006">
          <mc:Choice Requires="x14">
            <control shapeId="5211" r:id="rId8" name="Option Button 91">
              <controlPr defaultSize="0" autoFill="0" autoLine="0" autoPict="0">
                <anchor moveWithCells="1">
                  <from>
                    <xdr:col>1</xdr:col>
                    <xdr:colOff>76200</xdr:colOff>
                    <xdr:row>28</xdr:row>
                    <xdr:rowOff>95250</xdr:rowOff>
                  </from>
                  <to>
                    <xdr:col>1</xdr:col>
                    <xdr:colOff>285750</xdr:colOff>
                    <xdr:row>30</xdr:row>
                    <xdr:rowOff>19050</xdr:rowOff>
                  </to>
                </anchor>
              </controlPr>
            </control>
          </mc:Choice>
        </mc:AlternateContent>
        <mc:AlternateContent xmlns:mc="http://schemas.openxmlformats.org/markup-compatibility/2006">
          <mc:Choice Requires="x14">
            <control shapeId="5212" r:id="rId9" name="Option Button 92">
              <controlPr defaultSize="0" autoFill="0" autoLine="0" autoPict="0">
                <anchor moveWithCells="1">
                  <from>
                    <xdr:col>1</xdr:col>
                    <xdr:colOff>76200</xdr:colOff>
                    <xdr:row>31</xdr:row>
                    <xdr:rowOff>0</xdr:rowOff>
                  </from>
                  <to>
                    <xdr:col>1</xdr:col>
                    <xdr:colOff>285750</xdr:colOff>
                    <xdr:row>31</xdr:row>
                    <xdr:rowOff>209550</xdr:rowOff>
                  </to>
                </anchor>
              </controlPr>
            </control>
          </mc:Choice>
        </mc:AlternateContent>
        <mc:AlternateContent xmlns:mc="http://schemas.openxmlformats.org/markup-compatibility/2006">
          <mc:Choice Requires="x14">
            <control shapeId="5213" r:id="rId10" name="Option Button 93">
              <controlPr defaultSize="0" autoFill="0" autoLine="0" autoPict="0">
                <anchor moveWithCells="1">
                  <from>
                    <xdr:col>1</xdr:col>
                    <xdr:colOff>66675</xdr:colOff>
                    <xdr:row>32</xdr:row>
                    <xdr:rowOff>95250</xdr:rowOff>
                  </from>
                  <to>
                    <xdr:col>1</xdr:col>
                    <xdr:colOff>285750</xdr:colOff>
                    <xdr:row>34</xdr:row>
                    <xdr:rowOff>19050</xdr:rowOff>
                  </to>
                </anchor>
              </controlPr>
            </control>
          </mc:Choice>
        </mc:AlternateContent>
        <mc:AlternateContent xmlns:mc="http://schemas.openxmlformats.org/markup-compatibility/2006">
          <mc:Choice Requires="x14">
            <control shapeId="5214" r:id="rId11" name="Option Button 94">
              <controlPr defaultSize="0" autoFill="0" autoLine="0" autoPict="0">
                <anchor moveWithCells="1">
                  <from>
                    <xdr:col>1</xdr:col>
                    <xdr:colOff>66675</xdr:colOff>
                    <xdr:row>34</xdr:row>
                    <xdr:rowOff>95250</xdr:rowOff>
                  </from>
                  <to>
                    <xdr:col>1</xdr:col>
                    <xdr:colOff>285750</xdr:colOff>
                    <xdr:row>35</xdr:row>
                    <xdr:rowOff>209550</xdr:rowOff>
                  </to>
                </anchor>
              </controlPr>
            </control>
          </mc:Choice>
        </mc:AlternateContent>
        <mc:AlternateContent xmlns:mc="http://schemas.openxmlformats.org/markup-compatibility/2006">
          <mc:Choice Requires="x14">
            <control shapeId="5215" r:id="rId12" name="Group Box 95">
              <controlPr defaultSize="0" autoFill="0" autoPict="0">
                <anchor moveWithCells="1">
                  <from>
                    <xdr:col>1</xdr:col>
                    <xdr:colOff>0</xdr:colOff>
                    <xdr:row>39</xdr:row>
                    <xdr:rowOff>0</xdr:rowOff>
                  </from>
                  <to>
                    <xdr:col>4</xdr:col>
                    <xdr:colOff>0</xdr:colOff>
                    <xdr:row>48</xdr:row>
                    <xdr:rowOff>0</xdr:rowOff>
                  </to>
                </anchor>
              </controlPr>
            </control>
          </mc:Choice>
        </mc:AlternateContent>
        <mc:AlternateContent xmlns:mc="http://schemas.openxmlformats.org/markup-compatibility/2006">
          <mc:Choice Requires="x14">
            <control shapeId="5216" r:id="rId13" name="Option Button 96">
              <controlPr defaultSize="0" autoFill="0" autoLine="0" autoPict="0">
                <anchor moveWithCells="1">
                  <from>
                    <xdr:col>1</xdr:col>
                    <xdr:colOff>76200</xdr:colOff>
                    <xdr:row>39</xdr:row>
                    <xdr:rowOff>0</xdr:rowOff>
                  </from>
                  <to>
                    <xdr:col>1</xdr:col>
                    <xdr:colOff>323850</xdr:colOff>
                    <xdr:row>39</xdr:row>
                    <xdr:rowOff>209550</xdr:rowOff>
                  </to>
                </anchor>
              </controlPr>
            </control>
          </mc:Choice>
        </mc:AlternateContent>
        <mc:AlternateContent xmlns:mc="http://schemas.openxmlformats.org/markup-compatibility/2006">
          <mc:Choice Requires="x14">
            <control shapeId="5217" r:id="rId14" name="Option Button 97">
              <controlPr defaultSize="0" autoFill="0" autoLine="0" autoPict="0">
                <anchor moveWithCells="1">
                  <from>
                    <xdr:col>1</xdr:col>
                    <xdr:colOff>76200</xdr:colOff>
                    <xdr:row>41</xdr:row>
                    <xdr:rowOff>0</xdr:rowOff>
                  </from>
                  <to>
                    <xdr:col>1</xdr:col>
                    <xdr:colOff>266700</xdr:colOff>
                    <xdr:row>42</xdr:row>
                    <xdr:rowOff>28575</xdr:rowOff>
                  </to>
                </anchor>
              </controlPr>
            </control>
          </mc:Choice>
        </mc:AlternateContent>
        <mc:AlternateContent xmlns:mc="http://schemas.openxmlformats.org/markup-compatibility/2006">
          <mc:Choice Requires="x14">
            <control shapeId="5218" r:id="rId15" name="Option Button 98">
              <controlPr defaultSize="0" autoFill="0" autoLine="0" autoPict="0">
                <anchor moveWithCells="1">
                  <from>
                    <xdr:col>1</xdr:col>
                    <xdr:colOff>76200</xdr:colOff>
                    <xdr:row>43</xdr:row>
                    <xdr:rowOff>19050</xdr:rowOff>
                  </from>
                  <to>
                    <xdr:col>1</xdr:col>
                    <xdr:colOff>285750</xdr:colOff>
                    <xdr:row>43</xdr:row>
                    <xdr:rowOff>219075</xdr:rowOff>
                  </to>
                </anchor>
              </controlPr>
            </control>
          </mc:Choice>
        </mc:AlternateContent>
        <mc:AlternateContent xmlns:mc="http://schemas.openxmlformats.org/markup-compatibility/2006">
          <mc:Choice Requires="x14">
            <control shapeId="5219" r:id="rId16" name="Option Button 99">
              <controlPr defaultSize="0" autoFill="0" autoLine="0" autoPict="0">
                <anchor moveWithCells="1">
                  <from>
                    <xdr:col>1</xdr:col>
                    <xdr:colOff>76200</xdr:colOff>
                    <xdr:row>45</xdr:row>
                    <xdr:rowOff>19050</xdr:rowOff>
                  </from>
                  <to>
                    <xdr:col>1</xdr:col>
                    <xdr:colOff>323850</xdr:colOff>
                    <xdr:row>46</xdr:row>
                    <xdr:rowOff>0</xdr:rowOff>
                  </to>
                </anchor>
              </controlPr>
            </control>
          </mc:Choice>
        </mc:AlternateContent>
        <mc:AlternateContent xmlns:mc="http://schemas.openxmlformats.org/markup-compatibility/2006">
          <mc:Choice Requires="x14">
            <control shapeId="5221" r:id="rId17" name="Option Button 101">
              <controlPr defaultSize="0" autoFill="0" autoLine="0" autoPict="0">
                <anchor moveWithCells="1">
                  <from>
                    <xdr:col>1</xdr:col>
                    <xdr:colOff>76200</xdr:colOff>
                    <xdr:row>47</xdr:row>
                    <xdr:rowOff>19050</xdr:rowOff>
                  </from>
                  <to>
                    <xdr:col>1</xdr:col>
                    <xdr:colOff>285750</xdr:colOff>
                    <xdr:row>48</xdr:row>
                    <xdr:rowOff>0</xdr:rowOff>
                  </to>
                </anchor>
              </controlPr>
            </control>
          </mc:Choice>
        </mc:AlternateContent>
        <mc:AlternateContent xmlns:mc="http://schemas.openxmlformats.org/markup-compatibility/2006">
          <mc:Choice Requires="x14">
            <control shapeId="5222" r:id="rId18" name="Group Box 102">
              <controlPr defaultSize="0" autoFill="0" autoPict="0">
                <anchor moveWithCells="1">
                  <from>
                    <xdr:col>1</xdr:col>
                    <xdr:colOff>0</xdr:colOff>
                    <xdr:row>51</xdr:row>
                    <xdr:rowOff>0</xdr:rowOff>
                  </from>
                  <to>
                    <xdr:col>4</xdr:col>
                    <xdr:colOff>0</xdr:colOff>
                    <xdr:row>60</xdr:row>
                    <xdr:rowOff>0</xdr:rowOff>
                  </to>
                </anchor>
              </controlPr>
            </control>
          </mc:Choice>
        </mc:AlternateContent>
        <mc:AlternateContent xmlns:mc="http://schemas.openxmlformats.org/markup-compatibility/2006">
          <mc:Choice Requires="x14">
            <control shapeId="5223" r:id="rId19" name="Option Button 103">
              <controlPr defaultSize="0" autoFill="0" autoLine="0" autoPict="0">
                <anchor moveWithCells="1">
                  <from>
                    <xdr:col>1</xdr:col>
                    <xdr:colOff>76200</xdr:colOff>
                    <xdr:row>51</xdr:row>
                    <xdr:rowOff>28575</xdr:rowOff>
                  </from>
                  <to>
                    <xdr:col>1</xdr:col>
                    <xdr:colOff>304800</xdr:colOff>
                    <xdr:row>51</xdr:row>
                    <xdr:rowOff>180975</xdr:rowOff>
                  </to>
                </anchor>
              </controlPr>
            </control>
          </mc:Choice>
        </mc:AlternateContent>
        <mc:AlternateContent xmlns:mc="http://schemas.openxmlformats.org/markup-compatibility/2006">
          <mc:Choice Requires="x14">
            <control shapeId="5224" r:id="rId20" name="Option Button 104">
              <controlPr defaultSize="0" autoFill="0" autoLine="0" autoPict="0">
                <anchor moveWithCells="1">
                  <from>
                    <xdr:col>1</xdr:col>
                    <xdr:colOff>76200</xdr:colOff>
                    <xdr:row>52</xdr:row>
                    <xdr:rowOff>95250</xdr:rowOff>
                  </from>
                  <to>
                    <xdr:col>1</xdr:col>
                    <xdr:colOff>266700</xdr:colOff>
                    <xdr:row>54</xdr:row>
                    <xdr:rowOff>19050</xdr:rowOff>
                  </to>
                </anchor>
              </controlPr>
            </control>
          </mc:Choice>
        </mc:AlternateContent>
        <mc:AlternateContent xmlns:mc="http://schemas.openxmlformats.org/markup-compatibility/2006">
          <mc:Choice Requires="x14">
            <control shapeId="5225" r:id="rId21" name="Option Button 105">
              <controlPr defaultSize="0" autoFill="0" autoLine="0" autoPict="0">
                <anchor moveWithCells="1">
                  <from>
                    <xdr:col>1</xdr:col>
                    <xdr:colOff>76200</xdr:colOff>
                    <xdr:row>55</xdr:row>
                    <xdr:rowOff>0</xdr:rowOff>
                  </from>
                  <to>
                    <xdr:col>1</xdr:col>
                    <xdr:colOff>257175</xdr:colOff>
                    <xdr:row>55</xdr:row>
                    <xdr:rowOff>209550</xdr:rowOff>
                  </to>
                </anchor>
              </controlPr>
            </control>
          </mc:Choice>
        </mc:AlternateContent>
        <mc:AlternateContent xmlns:mc="http://schemas.openxmlformats.org/markup-compatibility/2006">
          <mc:Choice Requires="x14">
            <control shapeId="5226" r:id="rId22" name="Option Button 106">
              <controlPr defaultSize="0" autoFill="0" autoLine="0" autoPict="0">
                <anchor moveWithCells="1">
                  <from>
                    <xdr:col>1</xdr:col>
                    <xdr:colOff>66675</xdr:colOff>
                    <xdr:row>57</xdr:row>
                    <xdr:rowOff>0</xdr:rowOff>
                  </from>
                  <to>
                    <xdr:col>1</xdr:col>
                    <xdr:colOff>257175</xdr:colOff>
                    <xdr:row>58</xdr:row>
                    <xdr:rowOff>0</xdr:rowOff>
                  </to>
                </anchor>
              </controlPr>
            </control>
          </mc:Choice>
        </mc:AlternateContent>
        <mc:AlternateContent xmlns:mc="http://schemas.openxmlformats.org/markup-compatibility/2006">
          <mc:Choice Requires="x14">
            <control shapeId="5227" r:id="rId23" name="Option Button 107">
              <controlPr defaultSize="0" autoFill="0" autoLine="0" autoPict="0">
                <anchor moveWithCells="1">
                  <from>
                    <xdr:col>1</xdr:col>
                    <xdr:colOff>76200</xdr:colOff>
                    <xdr:row>58</xdr:row>
                    <xdr:rowOff>95250</xdr:rowOff>
                  </from>
                  <to>
                    <xdr:col>1</xdr:col>
                    <xdr:colOff>295275</xdr:colOff>
                    <xdr:row>59</xdr:row>
                    <xdr:rowOff>209550</xdr:rowOff>
                  </to>
                </anchor>
              </controlPr>
            </control>
          </mc:Choice>
        </mc:AlternateContent>
        <mc:AlternateContent xmlns:mc="http://schemas.openxmlformats.org/markup-compatibility/2006">
          <mc:Choice Requires="x14">
            <control shapeId="5228" r:id="rId24" name="Group Box 108">
              <controlPr defaultSize="0" autoFill="0" autoPict="0">
                <anchor moveWithCells="1">
                  <from>
                    <xdr:col>1</xdr:col>
                    <xdr:colOff>0</xdr:colOff>
                    <xdr:row>63</xdr:row>
                    <xdr:rowOff>0</xdr:rowOff>
                  </from>
                  <to>
                    <xdr:col>4</xdr:col>
                    <xdr:colOff>0</xdr:colOff>
                    <xdr:row>72</xdr:row>
                    <xdr:rowOff>0</xdr:rowOff>
                  </to>
                </anchor>
              </controlPr>
            </control>
          </mc:Choice>
        </mc:AlternateContent>
        <mc:AlternateContent xmlns:mc="http://schemas.openxmlformats.org/markup-compatibility/2006">
          <mc:Choice Requires="x14">
            <control shapeId="5229" r:id="rId25" name="Option Button 109">
              <controlPr defaultSize="0" autoFill="0" autoLine="0" autoPict="0">
                <anchor moveWithCells="1">
                  <from>
                    <xdr:col>1</xdr:col>
                    <xdr:colOff>76200</xdr:colOff>
                    <xdr:row>63</xdr:row>
                    <xdr:rowOff>19050</xdr:rowOff>
                  </from>
                  <to>
                    <xdr:col>1</xdr:col>
                    <xdr:colOff>295275</xdr:colOff>
                    <xdr:row>63</xdr:row>
                    <xdr:rowOff>190500</xdr:rowOff>
                  </to>
                </anchor>
              </controlPr>
            </control>
          </mc:Choice>
        </mc:AlternateContent>
        <mc:AlternateContent xmlns:mc="http://schemas.openxmlformats.org/markup-compatibility/2006">
          <mc:Choice Requires="x14">
            <control shapeId="5230" r:id="rId26" name="Option Button 110">
              <controlPr defaultSize="0" autoFill="0" autoLine="0" autoPict="0">
                <anchor moveWithCells="1">
                  <from>
                    <xdr:col>1</xdr:col>
                    <xdr:colOff>66675</xdr:colOff>
                    <xdr:row>65</xdr:row>
                    <xdr:rowOff>0</xdr:rowOff>
                  </from>
                  <to>
                    <xdr:col>1</xdr:col>
                    <xdr:colOff>247650</xdr:colOff>
                    <xdr:row>66</xdr:row>
                    <xdr:rowOff>19050</xdr:rowOff>
                  </to>
                </anchor>
              </controlPr>
            </control>
          </mc:Choice>
        </mc:AlternateContent>
        <mc:AlternateContent xmlns:mc="http://schemas.openxmlformats.org/markup-compatibility/2006">
          <mc:Choice Requires="x14">
            <control shapeId="5231" r:id="rId27" name="Option Button 111">
              <controlPr defaultSize="0" autoFill="0" autoLine="0" autoPict="0">
                <anchor moveWithCells="1">
                  <from>
                    <xdr:col>1</xdr:col>
                    <xdr:colOff>76200</xdr:colOff>
                    <xdr:row>66</xdr:row>
                    <xdr:rowOff>95250</xdr:rowOff>
                  </from>
                  <to>
                    <xdr:col>1</xdr:col>
                    <xdr:colOff>257175</xdr:colOff>
                    <xdr:row>68</xdr:row>
                    <xdr:rowOff>19050</xdr:rowOff>
                  </to>
                </anchor>
              </controlPr>
            </control>
          </mc:Choice>
        </mc:AlternateContent>
        <mc:AlternateContent xmlns:mc="http://schemas.openxmlformats.org/markup-compatibility/2006">
          <mc:Choice Requires="x14">
            <control shapeId="5232" r:id="rId28" name="Option Button 112">
              <controlPr defaultSize="0" autoFill="0" autoLine="0" autoPict="0">
                <anchor moveWithCells="1">
                  <from>
                    <xdr:col>1</xdr:col>
                    <xdr:colOff>76200</xdr:colOff>
                    <xdr:row>68</xdr:row>
                    <xdr:rowOff>95250</xdr:rowOff>
                  </from>
                  <to>
                    <xdr:col>1</xdr:col>
                    <xdr:colOff>266700</xdr:colOff>
                    <xdr:row>70</xdr:row>
                    <xdr:rowOff>19050</xdr:rowOff>
                  </to>
                </anchor>
              </controlPr>
            </control>
          </mc:Choice>
        </mc:AlternateContent>
        <mc:AlternateContent xmlns:mc="http://schemas.openxmlformats.org/markup-compatibility/2006">
          <mc:Choice Requires="x14">
            <control shapeId="5233" r:id="rId29" name="Option Button 113">
              <controlPr defaultSize="0" autoFill="0" autoLine="0" autoPict="0">
                <anchor moveWithCells="1">
                  <from>
                    <xdr:col>1</xdr:col>
                    <xdr:colOff>76200</xdr:colOff>
                    <xdr:row>70</xdr:row>
                    <xdr:rowOff>95250</xdr:rowOff>
                  </from>
                  <to>
                    <xdr:col>1</xdr:col>
                    <xdr:colOff>285750</xdr:colOff>
                    <xdr:row>71</xdr:row>
                    <xdr:rowOff>209550</xdr:rowOff>
                  </to>
                </anchor>
              </controlPr>
            </control>
          </mc:Choice>
        </mc:AlternateContent>
        <mc:AlternateContent xmlns:mc="http://schemas.openxmlformats.org/markup-compatibility/2006">
          <mc:Choice Requires="x14">
            <control shapeId="5234" r:id="rId30" name="Group Box 114">
              <controlPr defaultSize="0" autoFill="0" autoPict="0">
                <anchor moveWithCells="1">
                  <from>
                    <xdr:col>1</xdr:col>
                    <xdr:colOff>0</xdr:colOff>
                    <xdr:row>75</xdr:row>
                    <xdr:rowOff>0</xdr:rowOff>
                  </from>
                  <to>
                    <xdr:col>4</xdr:col>
                    <xdr:colOff>0</xdr:colOff>
                    <xdr:row>84</xdr:row>
                    <xdr:rowOff>0</xdr:rowOff>
                  </to>
                </anchor>
              </controlPr>
            </control>
          </mc:Choice>
        </mc:AlternateContent>
        <mc:AlternateContent xmlns:mc="http://schemas.openxmlformats.org/markup-compatibility/2006">
          <mc:Choice Requires="x14">
            <control shapeId="5235" r:id="rId31" name="Option Button 115">
              <controlPr defaultSize="0" autoFill="0" autoLine="0" autoPict="0">
                <anchor moveWithCells="1">
                  <from>
                    <xdr:col>1</xdr:col>
                    <xdr:colOff>76200</xdr:colOff>
                    <xdr:row>75</xdr:row>
                    <xdr:rowOff>19050</xdr:rowOff>
                  </from>
                  <to>
                    <xdr:col>1</xdr:col>
                    <xdr:colOff>304800</xdr:colOff>
                    <xdr:row>75</xdr:row>
                    <xdr:rowOff>180975</xdr:rowOff>
                  </to>
                </anchor>
              </controlPr>
            </control>
          </mc:Choice>
        </mc:AlternateContent>
        <mc:AlternateContent xmlns:mc="http://schemas.openxmlformats.org/markup-compatibility/2006">
          <mc:Choice Requires="x14">
            <control shapeId="5236" r:id="rId32" name="Option Button 116">
              <controlPr defaultSize="0" autoFill="0" autoLine="0" autoPict="0">
                <anchor moveWithCells="1">
                  <from>
                    <xdr:col>1</xdr:col>
                    <xdr:colOff>76200</xdr:colOff>
                    <xdr:row>76</xdr:row>
                    <xdr:rowOff>76200</xdr:rowOff>
                  </from>
                  <to>
                    <xdr:col>1</xdr:col>
                    <xdr:colOff>266700</xdr:colOff>
                    <xdr:row>78</xdr:row>
                    <xdr:rowOff>28575</xdr:rowOff>
                  </to>
                </anchor>
              </controlPr>
            </control>
          </mc:Choice>
        </mc:AlternateContent>
        <mc:AlternateContent xmlns:mc="http://schemas.openxmlformats.org/markup-compatibility/2006">
          <mc:Choice Requires="x14">
            <control shapeId="5237" r:id="rId33" name="Option Button 117">
              <controlPr defaultSize="0" autoFill="0" autoLine="0" autoPict="0">
                <anchor moveWithCells="1">
                  <from>
                    <xdr:col>1</xdr:col>
                    <xdr:colOff>76200</xdr:colOff>
                    <xdr:row>78</xdr:row>
                    <xdr:rowOff>95250</xdr:rowOff>
                  </from>
                  <to>
                    <xdr:col>1</xdr:col>
                    <xdr:colOff>285750</xdr:colOff>
                    <xdr:row>79</xdr:row>
                    <xdr:rowOff>209550</xdr:rowOff>
                  </to>
                </anchor>
              </controlPr>
            </control>
          </mc:Choice>
        </mc:AlternateContent>
        <mc:AlternateContent xmlns:mc="http://schemas.openxmlformats.org/markup-compatibility/2006">
          <mc:Choice Requires="x14">
            <control shapeId="5238" r:id="rId34" name="Option Button 118">
              <controlPr defaultSize="0" autoFill="0" autoLine="0" autoPict="0">
                <anchor moveWithCells="1">
                  <from>
                    <xdr:col>1</xdr:col>
                    <xdr:colOff>76200</xdr:colOff>
                    <xdr:row>80</xdr:row>
                    <xdr:rowOff>95250</xdr:rowOff>
                  </from>
                  <to>
                    <xdr:col>1</xdr:col>
                    <xdr:colOff>285750</xdr:colOff>
                    <xdr:row>82</xdr:row>
                    <xdr:rowOff>19050</xdr:rowOff>
                  </to>
                </anchor>
              </controlPr>
            </control>
          </mc:Choice>
        </mc:AlternateContent>
        <mc:AlternateContent xmlns:mc="http://schemas.openxmlformats.org/markup-compatibility/2006">
          <mc:Choice Requires="x14">
            <control shapeId="5239" r:id="rId35" name="Option Button 119">
              <controlPr defaultSize="0" autoFill="0" autoLine="0" autoPict="0">
                <anchor moveWithCells="1">
                  <from>
                    <xdr:col>1</xdr:col>
                    <xdr:colOff>76200</xdr:colOff>
                    <xdr:row>82</xdr:row>
                    <xdr:rowOff>95250</xdr:rowOff>
                  </from>
                  <to>
                    <xdr:col>1</xdr:col>
                    <xdr:colOff>285750</xdr:colOff>
                    <xdr:row>83</xdr:row>
                    <xdr:rowOff>209550</xdr:rowOff>
                  </to>
                </anchor>
              </controlPr>
            </control>
          </mc:Choice>
        </mc:AlternateContent>
        <mc:AlternateContent xmlns:mc="http://schemas.openxmlformats.org/markup-compatibility/2006">
          <mc:Choice Requires="x14">
            <control shapeId="5240" r:id="rId36" name="Group Box 120">
              <controlPr defaultSize="0" autoFill="0" autoPict="0">
                <anchor moveWithCells="1">
                  <from>
                    <xdr:col>1</xdr:col>
                    <xdr:colOff>0</xdr:colOff>
                    <xdr:row>87</xdr:row>
                    <xdr:rowOff>0</xdr:rowOff>
                  </from>
                  <to>
                    <xdr:col>4</xdr:col>
                    <xdr:colOff>0</xdr:colOff>
                    <xdr:row>96</xdr:row>
                    <xdr:rowOff>0</xdr:rowOff>
                  </to>
                </anchor>
              </controlPr>
            </control>
          </mc:Choice>
        </mc:AlternateContent>
        <mc:AlternateContent xmlns:mc="http://schemas.openxmlformats.org/markup-compatibility/2006">
          <mc:Choice Requires="x14">
            <control shapeId="5241" r:id="rId37" name="Option Button 121">
              <controlPr defaultSize="0" autoFill="0" autoLine="0" autoPict="0">
                <anchor moveWithCells="1">
                  <from>
                    <xdr:col>1</xdr:col>
                    <xdr:colOff>66675</xdr:colOff>
                    <xdr:row>87</xdr:row>
                    <xdr:rowOff>38100</xdr:rowOff>
                  </from>
                  <to>
                    <xdr:col>1</xdr:col>
                    <xdr:colOff>247650</xdr:colOff>
                    <xdr:row>87</xdr:row>
                    <xdr:rowOff>180975</xdr:rowOff>
                  </to>
                </anchor>
              </controlPr>
            </control>
          </mc:Choice>
        </mc:AlternateContent>
        <mc:AlternateContent xmlns:mc="http://schemas.openxmlformats.org/markup-compatibility/2006">
          <mc:Choice Requires="x14">
            <control shapeId="5242" r:id="rId38" name="Option Button 122">
              <controlPr defaultSize="0" autoFill="0" autoLine="0" autoPict="0">
                <anchor moveWithCells="1">
                  <from>
                    <xdr:col>1</xdr:col>
                    <xdr:colOff>66675</xdr:colOff>
                    <xdr:row>89</xdr:row>
                    <xdr:rowOff>0</xdr:rowOff>
                  </from>
                  <to>
                    <xdr:col>1</xdr:col>
                    <xdr:colOff>285750</xdr:colOff>
                    <xdr:row>90</xdr:row>
                    <xdr:rowOff>19050</xdr:rowOff>
                  </to>
                </anchor>
              </controlPr>
            </control>
          </mc:Choice>
        </mc:AlternateContent>
        <mc:AlternateContent xmlns:mc="http://schemas.openxmlformats.org/markup-compatibility/2006">
          <mc:Choice Requires="x14">
            <control shapeId="5243" r:id="rId39" name="Option Button 123">
              <controlPr defaultSize="0" autoFill="0" autoLine="0" autoPict="0">
                <anchor moveWithCells="1">
                  <from>
                    <xdr:col>1</xdr:col>
                    <xdr:colOff>76200</xdr:colOff>
                    <xdr:row>90</xdr:row>
                    <xdr:rowOff>95250</xdr:rowOff>
                  </from>
                  <to>
                    <xdr:col>1</xdr:col>
                    <xdr:colOff>285750</xdr:colOff>
                    <xdr:row>91</xdr:row>
                    <xdr:rowOff>209550</xdr:rowOff>
                  </to>
                </anchor>
              </controlPr>
            </control>
          </mc:Choice>
        </mc:AlternateContent>
        <mc:AlternateContent xmlns:mc="http://schemas.openxmlformats.org/markup-compatibility/2006">
          <mc:Choice Requires="x14">
            <control shapeId="5244" r:id="rId40" name="Option Button 124">
              <controlPr defaultSize="0" autoFill="0" autoLine="0" autoPict="0">
                <anchor moveWithCells="1">
                  <from>
                    <xdr:col>1</xdr:col>
                    <xdr:colOff>76200</xdr:colOff>
                    <xdr:row>92</xdr:row>
                    <xdr:rowOff>95250</xdr:rowOff>
                  </from>
                  <to>
                    <xdr:col>1</xdr:col>
                    <xdr:colOff>257175</xdr:colOff>
                    <xdr:row>94</xdr:row>
                    <xdr:rowOff>19050</xdr:rowOff>
                  </to>
                </anchor>
              </controlPr>
            </control>
          </mc:Choice>
        </mc:AlternateContent>
        <mc:AlternateContent xmlns:mc="http://schemas.openxmlformats.org/markup-compatibility/2006">
          <mc:Choice Requires="x14">
            <control shapeId="5245" r:id="rId41" name="Option Button 125">
              <controlPr defaultSize="0" autoFill="0" autoLine="0" autoPict="0">
                <anchor moveWithCells="1">
                  <from>
                    <xdr:col>1</xdr:col>
                    <xdr:colOff>76200</xdr:colOff>
                    <xdr:row>94</xdr:row>
                    <xdr:rowOff>95250</xdr:rowOff>
                  </from>
                  <to>
                    <xdr:col>1</xdr:col>
                    <xdr:colOff>285750</xdr:colOff>
                    <xdr:row>96</xdr:row>
                    <xdr:rowOff>19050</xdr:rowOff>
                  </to>
                </anchor>
              </controlPr>
            </control>
          </mc:Choice>
        </mc:AlternateContent>
        <mc:AlternateContent xmlns:mc="http://schemas.openxmlformats.org/markup-compatibility/2006">
          <mc:Choice Requires="x14">
            <control shapeId="5246" r:id="rId42" name="Group Box 126">
              <controlPr defaultSize="0" autoFill="0" autoPict="0">
                <anchor moveWithCells="1">
                  <from>
                    <xdr:col>1</xdr:col>
                    <xdr:colOff>0</xdr:colOff>
                    <xdr:row>99</xdr:row>
                    <xdr:rowOff>0</xdr:rowOff>
                  </from>
                  <to>
                    <xdr:col>4</xdr:col>
                    <xdr:colOff>0</xdr:colOff>
                    <xdr:row>107</xdr:row>
                    <xdr:rowOff>571500</xdr:rowOff>
                  </to>
                </anchor>
              </controlPr>
            </control>
          </mc:Choice>
        </mc:AlternateContent>
        <mc:AlternateContent xmlns:mc="http://schemas.openxmlformats.org/markup-compatibility/2006">
          <mc:Choice Requires="x14">
            <control shapeId="5247" r:id="rId43" name="Option Button 127">
              <controlPr defaultSize="0" autoFill="0" autoLine="0" autoPict="0">
                <anchor moveWithCells="1">
                  <from>
                    <xdr:col>1</xdr:col>
                    <xdr:colOff>66675</xdr:colOff>
                    <xdr:row>99</xdr:row>
                    <xdr:rowOff>38100</xdr:rowOff>
                  </from>
                  <to>
                    <xdr:col>1</xdr:col>
                    <xdr:colOff>257175</xdr:colOff>
                    <xdr:row>99</xdr:row>
                    <xdr:rowOff>180975</xdr:rowOff>
                  </to>
                </anchor>
              </controlPr>
            </control>
          </mc:Choice>
        </mc:AlternateContent>
        <mc:AlternateContent xmlns:mc="http://schemas.openxmlformats.org/markup-compatibility/2006">
          <mc:Choice Requires="x14">
            <control shapeId="5248" r:id="rId44" name="Option Button 128">
              <controlPr defaultSize="0" autoFill="0" autoLine="0" autoPict="0">
                <anchor moveWithCells="1">
                  <from>
                    <xdr:col>1</xdr:col>
                    <xdr:colOff>66675</xdr:colOff>
                    <xdr:row>100</xdr:row>
                    <xdr:rowOff>76200</xdr:rowOff>
                  </from>
                  <to>
                    <xdr:col>1</xdr:col>
                    <xdr:colOff>285750</xdr:colOff>
                    <xdr:row>102</xdr:row>
                    <xdr:rowOff>19050</xdr:rowOff>
                  </to>
                </anchor>
              </controlPr>
            </control>
          </mc:Choice>
        </mc:AlternateContent>
        <mc:AlternateContent xmlns:mc="http://schemas.openxmlformats.org/markup-compatibility/2006">
          <mc:Choice Requires="x14">
            <control shapeId="5249" r:id="rId45" name="Option Button 129">
              <controlPr defaultSize="0" autoFill="0" autoLine="0" autoPict="0">
                <anchor moveWithCells="1">
                  <from>
                    <xdr:col>1</xdr:col>
                    <xdr:colOff>66675</xdr:colOff>
                    <xdr:row>103</xdr:row>
                    <xdr:rowOff>0</xdr:rowOff>
                  </from>
                  <to>
                    <xdr:col>1</xdr:col>
                    <xdr:colOff>285750</xdr:colOff>
                    <xdr:row>103</xdr:row>
                    <xdr:rowOff>190500</xdr:rowOff>
                  </to>
                </anchor>
              </controlPr>
            </control>
          </mc:Choice>
        </mc:AlternateContent>
        <mc:AlternateContent xmlns:mc="http://schemas.openxmlformats.org/markup-compatibility/2006">
          <mc:Choice Requires="x14">
            <control shapeId="5250" r:id="rId46" name="Option Button 130">
              <controlPr defaultSize="0" autoFill="0" autoLine="0" autoPict="0">
                <anchor moveWithCells="1">
                  <from>
                    <xdr:col>1</xdr:col>
                    <xdr:colOff>76200</xdr:colOff>
                    <xdr:row>105</xdr:row>
                    <xdr:rowOff>0</xdr:rowOff>
                  </from>
                  <to>
                    <xdr:col>1</xdr:col>
                    <xdr:colOff>257175</xdr:colOff>
                    <xdr:row>106</xdr:row>
                    <xdr:rowOff>0</xdr:rowOff>
                  </to>
                </anchor>
              </controlPr>
            </control>
          </mc:Choice>
        </mc:AlternateContent>
        <mc:AlternateContent xmlns:mc="http://schemas.openxmlformats.org/markup-compatibility/2006">
          <mc:Choice Requires="x14">
            <control shapeId="5251" r:id="rId47" name="Option Button 131">
              <controlPr defaultSize="0" autoFill="0" autoLine="0" autoPict="0">
                <anchor moveWithCells="1">
                  <from>
                    <xdr:col>1</xdr:col>
                    <xdr:colOff>76200</xdr:colOff>
                    <xdr:row>106</xdr:row>
                    <xdr:rowOff>95250</xdr:rowOff>
                  </from>
                  <to>
                    <xdr:col>1</xdr:col>
                    <xdr:colOff>266700</xdr:colOff>
                    <xdr:row>107</xdr:row>
                    <xdr:rowOff>190500</xdr:rowOff>
                  </to>
                </anchor>
              </controlPr>
            </control>
          </mc:Choice>
        </mc:AlternateContent>
        <mc:AlternateContent xmlns:mc="http://schemas.openxmlformats.org/markup-compatibility/2006">
          <mc:Choice Requires="x14">
            <control shapeId="5252" r:id="rId48" name="Group Box 132">
              <controlPr defaultSize="0" autoFill="0" autoPict="0">
                <anchor moveWithCells="1">
                  <from>
                    <xdr:col>1</xdr:col>
                    <xdr:colOff>0</xdr:colOff>
                    <xdr:row>111</xdr:row>
                    <xdr:rowOff>0</xdr:rowOff>
                  </from>
                  <to>
                    <xdr:col>4</xdr:col>
                    <xdr:colOff>0</xdr:colOff>
                    <xdr:row>120</xdr:row>
                    <xdr:rowOff>0</xdr:rowOff>
                  </to>
                </anchor>
              </controlPr>
            </control>
          </mc:Choice>
        </mc:AlternateContent>
        <mc:AlternateContent xmlns:mc="http://schemas.openxmlformats.org/markup-compatibility/2006">
          <mc:Choice Requires="x14">
            <control shapeId="5253" r:id="rId49" name="Option Button 133">
              <controlPr defaultSize="0" autoFill="0" autoLine="0" autoPict="0">
                <anchor moveWithCells="1">
                  <from>
                    <xdr:col>1</xdr:col>
                    <xdr:colOff>76200</xdr:colOff>
                    <xdr:row>111</xdr:row>
                    <xdr:rowOff>19050</xdr:rowOff>
                  </from>
                  <to>
                    <xdr:col>1</xdr:col>
                    <xdr:colOff>285750</xdr:colOff>
                    <xdr:row>111</xdr:row>
                    <xdr:rowOff>209550</xdr:rowOff>
                  </to>
                </anchor>
              </controlPr>
            </control>
          </mc:Choice>
        </mc:AlternateContent>
        <mc:AlternateContent xmlns:mc="http://schemas.openxmlformats.org/markup-compatibility/2006">
          <mc:Choice Requires="x14">
            <control shapeId="5254" r:id="rId50" name="Option Button 134">
              <controlPr defaultSize="0" autoFill="0" autoLine="0" autoPict="0">
                <anchor moveWithCells="1">
                  <from>
                    <xdr:col>1</xdr:col>
                    <xdr:colOff>76200</xdr:colOff>
                    <xdr:row>113</xdr:row>
                    <xdr:rowOff>0</xdr:rowOff>
                  </from>
                  <to>
                    <xdr:col>1</xdr:col>
                    <xdr:colOff>257175</xdr:colOff>
                    <xdr:row>114</xdr:row>
                    <xdr:rowOff>0</xdr:rowOff>
                  </to>
                </anchor>
              </controlPr>
            </control>
          </mc:Choice>
        </mc:AlternateContent>
        <mc:AlternateContent xmlns:mc="http://schemas.openxmlformats.org/markup-compatibility/2006">
          <mc:Choice Requires="x14">
            <control shapeId="5255" r:id="rId51" name="Option Button 135">
              <controlPr defaultSize="0" autoFill="0" autoLine="0" autoPict="0">
                <anchor moveWithCells="1">
                  <from>
                    <xdr:col>1</xdr:col>
                    <xdr:colOff>66675</xdr:colOff>
                    <xdr:row>115</xdr:row>
                    <xdr:rowOff>0</xdr:rowOff>
                  </from>
                  <to>
                    <xdr:col>1</xdr:col>
                    <xdr:colOff>257175</xdr:colOff>
                    <xdr:row>115</xdr:row>
                    <xdr:rowOff>180975</xdr:rowOff>
                  </to>
                </anchor>
              </controlPr>
            </control>
          </mc:Choice>
        </mc:AlternateContent>
        <mc:AlternateContent xmlns:mc="http://schemas.openxmlformats.org/markup-compatibility/2006">
          <mc:Choice Requires="x14">
            <control shapeId="5256" r:id="rId52" name="Option Button 136">
              <controlPr defaultSize="0" autoFill="0" autoLine="0" autoPict="0">
                <anchor moveWithCells="1">
                  <from>
                    <xdr:col>1</xdr:col>
                    <xdr:colOff>66675</xdr:colOff>
                    <xdr:row>116</xdr:row>
                    <xdr:rowOff>76200</xdr:rowOff>
                  </from>
                  <to>
                    <xdr:col>1</xdr:col>
                    <xdr:colOff>285750</xdr:colOff>
                    <xdr:row>118</xdr:row>
                    <xdr:rowOff>19050</xdr:rowOff>
                  </to>
                </anchor>
              </controlPr>
            </control>
          </mc:Choice>
        </mc:AlternateContent>
        <mc:AlternateContent xmlns:mc="http://schemas.openxmlformats.org/markup-compatibility/2006">
          <mc:Choice Requires="x14">
            <control shapeId="5257" r:id="rId53" name="Option Button 137">
              <controlPr defaultSize="0" autoFill="0" autoLine="0" autoPict="0">
                <anchor moveWithCells="1">
                  <from>
                    <xdr:col>1</xdr:col>
                    <xdr:colOff>66675</xdr:colOff>
                    <xdr:row>118</xdr:row>
                    <xdr:rowOff>95250</xdr:rowOff>
                  </from>
                  <to>
                    <xdr:col>1</xdr:col>
                    <xdr:colOff>257175</xdr:colOff>
                    <xdr:row>119</xdr:row>
                    <xdr:rowOff>190500</xdr:rowOff>
                  </to>
                </anchor>
              </controlPr>
            </control>
          </mc:Choice>
        </mc:AlternateContent>
        <mc:AlternateContent xmlns:mc="http://schemas.openxmlformats.org/markup-compatibility/2006">
          <mc:Choice Requires="x14">
            <control shapeId="5258" r:id="rId54" name="Group Box 138">
              <controlPr defaultSize="0" autoFill="0" autoPict="0">
                <anchor moveWithCells="1">
                  <from>
                    <xdr:col>1</xdr:col>
                    <xdr:colOff>0</xdr:colOff>
                    <xdr:row>123</xdr:row>
                    <xdr:rowOff>0</xdr:rowOff>
                  </from>
                  <to>
                    <xdr:col>4</xdr:col>
                    <xdr:colOff>0</xdr:colOff>
                    <xdr:row>132</xdr:row>
                    <xdr:rowOff>0</xdr:rowOff>
                  </to>
                </anchor>
              </controlPr>
            </control>
          </mc:Choice>
        </mc:AlternateContent>
        <mc:AlternateContent xmlns:mc="http://schemas.openxmlformats.org/markup-compatibility/2006">
          <mc:Choice Requires="x14">
            <control shapeId="5259" r:id="rId55" name="Option Button 139">
              <controlPr defaultSize="0" autoFill="0" autoLine="0" autoPict="0">
                <anchor moveWithCells="1">
                  <from>
                    <xdr:col>1</xdr:col>
                    <xdr:colOff>76200</xdr:colOff>
                    <xdr:row>123</xdr:row>
                    <xdr:rowOff>19050</xdr:rowOff>
                  </from>
                  <to>
                    <xdr:col>1</xdr:col>
                    <xdr:colOff>247650</xdr:colOff>
                    <xdr:row>123</xdr:row>
                    <xdr:rowOff>180975</xdr:rowOff>
                  </to>
                </anchor>
              </controlPr>
            </control>
          </mc:Choice>
        </mc:AlternateContent>
        <mc:AlternateContent xmlns:mc="http://schemas.openxmlformats.org/markup-compatibility/2006">
          <mc:Choice Requires="x14">
            <control shapeId="5260" r:id="rId56" name="Option Button 140">
              <controlPr defaultSize="0" autoFill="0" autoLine="0" autoPict="0">
                <anchor moveWithCells="1">
                  <from>
                    <xdr:col>1</xdr:col>
                    <xdr:colOff>66675</xdr:colOff>
                    <xdr:row>125</xdr:row>
                    <xdr:rowOff>0</xdr:rowOff>
                  </from>
                  <to>
                    <xdr:col>1</xdr:col>
                    <xdr:colOff>285750</xdr:colOff>
                    <xdr:row>126</xdr:row>
                    <xdr:rowOff>0</xdr:rowOff>
                  </to>
                </anchor>
              </controlPr>
            </control>
          </mc:Choice>
        </mc:AlternateContent>
        <mc:AlternateContent xmlns:mc="http://schemas.openxmlformats.org/markup-compatibility/2006">
          <mc:Choice Requires="x14">
            <control shapeId="5261" r:id="rId57" name="Option Button 141">
              <controlPr defaultSize="0" autoFill="0" autoLine="0" autoPict="0">
                <anchor moveWithCells="1">
                  <from>
                    <xdr:col>1</xdr:col>
                    <xdr:colOff>66675</xdr:colOff>
                    <xdr:row>126</xdr:row>
                    <xdr:rowOff>95250</xdr:rowOff>
                  </from>
                  <to>
                    <xdr:col>1</xdr:col>
                    <xdr:colOff>285750</xdr:colOff>
                    <xdr:row>127</xdr:row>
                    <xdr:rowOff>190500</xdr:rowOff>
                  </to>
                </anchor>
              </controlPr>
            </control>
          </mc:Choice>
        </mc:AlternateContent>
        <mc:AlternateContent xmlns:mc="http://schemas.openxmlformats.org/markup-compatibility/2006">
          <mc:Choice Requires="x14">
            <control shapeId="5262" r:id="rId58" name="Option Button 142">
              <controlPr defaultSize="0" autoFill="0" autoLine="0" autoPict="0">
                <anchor moveWithCells="1">
                  <from>
                    <xdr:col>1</xdr:col>
                    <xdr:colOff>66675</xdr:colOff>
                    <xdr:row>128</xdr:row>
                    <xdr:rowOff>95250</xdr:rowOff>
                  </from>
                  <to>
                    <xdr:col>1</xdr:col>
                    <xdr:colOff>257175</xdr:colOff>
                    <xdr:row>130</xdr:row>
                    <xdr:rowOff>19050</xdr:rowOff>
                  </to>
                </anchor>
              </controlPr>
            </control>
          </mc:Choice>
        </mc:AlternateContent>
        <mc:AlternateContent xmlns:mc="http://schemas.openxmlformats.org/markup-compatibility/2006">
          <mc:Choice Requires="x14">
            <control shapeId="5263" r:id="rId59" name="Option Button 143">
              <controlPr defaultSize="0" autoFill="0" autoLine="0" autoPict="0">
                <anchor moveWithCells="1">
                  <from>
                    <xdr:col>1</xdr:col>
                    <xdr:colOff>66675</xdr:colOff>
                    <xdr:row>131</xdr:row>
                    <xdr:rowOff>19050</xdr:rowOff>
                  </from>
                  <to>
                    <xdr:col>1</xdr:col>
                    <xdr:colOff>247650</xdr:colOff>
                    <xdr:row>131</xdr:row>
                    <xdr:rowOff>180975</xdr:rowOff>
                  </to>
                </anchor>
              </controlPr>
            </control>
          </mc:Choice>
        </mc:AlternateContent>
        <mc:AlternateContent xmlns:mc="http://schemas.openxmlformats.org/markup-compatibility/2006">
          <mc:Choice Requires="x14">
            <control shapeId="5264" r:id="rId60" name="Group Box 144">
              <controlPr defaultSize="0" autoFill="0" autoPict="0">
                <anchor moveWithCells="1">
                  <from>
                    <xdr:col>1</xdr:col>
                    <xdr:colOff>0</xdr:colOff>
                    <xdr:row>135</xdr:row>
                    <xdr:rowOff>0</xdr:rowOff>
                  </from>
                  <to>
                    <xdr:col>4</xdr:col>
                    <xdr:colOff>0</xdr:colOff>
                    <xdr:row>144</xdr:row>
                    <xdr:rowOff>0</xdr:rowOff>
                  </to>
                </anchor>
              </controlPr>
            </control>
          </mc:Choice>
        </mc:AlternateContent>
        <mc:AlternateContent xmlns:mc="http://schemas.openxmlformats.org/markup-compatibility/2006">
          <mc:Choice Requires="x14">
            <control shapeId="5265" r:id="rId61" name="Option Button 145">
              <controlPr defaultSize="0" autoFill="0" autoLine="0" autoPict="0">
                <anchor moveWithCells="1">
                  <from>
                    <xdr:col>1</xdr:col>
                    <xdr:colOff>76200</xdr:colOff>
                    <xdr:row>135</xdr:row>
                    <xdr:rowOff>19050</xdr:rowOff>
                  </from>
                  <to>
                    <xdr:col>1</xdr:col>
                    <xdr:colOff>285750</xdr:colOff>
                    <xdr:row>135</xdr:row>
                    <xdr:rowOff>180975</xdr:rowOff>
                  </to>
                </anchor>
              </controlPr>
            </control>
          </mc:Choice>
        </mc:AlternateContent>
        <mc:AlternateContent xmlns:mc="http://schemas.openxmlformats.org/markup-compatibility/2006">
          <mc:Choice Requires="x14">
            <control shapeId="5266" r:id="rId62" name="Option Button 146">
              <controlPr defaultSize="0" autoFill="0" autoLine="0" autoPict="0">
                <anchor moveWithCells="1">
                  <from>
                    <xdr:col>1</xdr:col>
                    <xdr:colOff>66675</xdr:colOff>
                    <xdr:row>136</xdr:row>
                    <xdr:rowOff>95250</xdr:rowOff>
                  </from>
                  <to>
                    <xdr:col>1</xdr:col>
                    <xdr:colOff>285750</xdr:colOff>
                    <xdr:row>138</xdr:row>
                    <xdr:rowOff>19050</xdr:rowOff>
                  </to>
                </anchor>
              </controlPr>
            </control>
          </mc:Choice>
        </mc:AlternateContent>
        <mc:AlternateContent xmlns:mc="http://schemas.openxmlformats.org/markup-compatibility/2006">
          <mc:Choice Requires="x14">
            <control shapeId="5267" r:id="rId63" name="Option Button 147">
              <controlPr defaultSize="0" autoFill="0" autoLine="0" autoPict="0">
                <anchor moveWithCells="1">
                  <from>
                    <xdr:col>1</xdr:col>
                    <xdr:colOff>76200</xdr:colOff>
                    <xdr:row>138</xdr:row>
                    <xdr:rowOff>95250</xdr:rowOff>
                  </from>
                  <to>
                    <xdr:col>1</xdr:col>
                    <xdr:colOff>285750</xdr:colOff>
                    <xdr:row>139</xdr:row>
                    <xdr:rowOff>209550</xdr:rowOff>
                  </to>
                </anchor>
              </controlPr>
            </control>
          </mc:Choice>
        </mc:AlternateContent>
        <mc:AlternateContent xmlns:mc="http://schemas.openxmlformats.org/markup-compatibility/2006">
          <mc:Choice Requires="x14">
            <control shapeId="5268" r:id="rId64" name="Option Button 148">
              <controlPr defaultSize="0" autoFill="0" autoLine="0" autoPict="0">
                <anchor moveWithCells="1">
                  <from>
                    <xdr:col>1</xdr:col>
                    <xdr:colOff>66675</xdr:colOff>
                    <xdr:row>140</xdr:row>
                    <xdr:rowOff>95250</xdr:rowOff>
                  </from>
                  <to>
                    <xdr:col>1</xdr:col>
                    <xdr:colOff>247650</xdr:colOff>
                    <xdr:row>142</xdr:row>
                    <xdr:rowOff>19050</xdr:rowOff>
                  </to>
                </anchor>
              </controlPr>
            </control>
          </mc:Choice>
        </mc:AlternateContent>
        <mc:AlternateContent xmlns:mc="http://schemas.openxmlformats.org/markup-compatibility/2006">
          <mc:Choice Requires="x14">
            <control shapeId="5269" r:id="rId65" name="Option Button 149">
              <controlPr defaultSize="0" autoFill="0" autoLine="0" autoPict="0">
                <anchor moveWithCells="1">
                  <from>
                    <xdr:col>1</xdr:col>
                    <xdr:colOff>66675</xdr:colOff>
                    <xdr:row>142</xdr:row>
                    <xdr:rowOff>95250</xdr:rowOff>
                  </from>
                  <to>
                    <xdr:col>1</xdr:col>
                    <xdr:colOff>257175</xdr:colOff>
                    <xdr:row>143</xdr:row>
                    <xdr:rowOff>209550</xdr:rowOff>
                  </to>
                </anchor>
              </controlPr>
            </control>
          </mc:Choice>
        </mc:AlternateContent>
        <mc:AlternateContent xmlns:mc="http://schemas.openxmlformats.org/markup-compatibility/2006">
          <mc:Choice Requires="x14">
            <control shapeId="5270" r:id="rId66" name="Group Box 150">
              <controlPr defaultSize="0" autoFill="0" autoPict="0">
                <anchor moveWithCells="1">
                  <from>
                    <xdr:col>1</xdr:col>
                    <xdr:colOff>0</xdr:colOff>
                    <xdr:row>147</xdr:row>
                    <xdr:rowOff>0</xdr:rowOff>
                  </from>
                  <to>
                    <xdr:col>4</xdr:col>
                    <xdr:colOff>0</xdr:colOff>
                    <xdr:row>156</xdr:row>
                    <xdr:rowOff>0</xdr:rowOff>
                  </to>
                </anchor>
              </controlPr>
            </control>
          </mc:Choice>
        </mc:AlternateContent>
        <mc:AlternateContent xmlns:mc="http://schemas.openxmlformats.org/markup-compatibility/2006">
          <mc:Choice Requires="x14">
            <control shapeId="5271" r:id="rId67" name="Option Button 151">
              <controlPr defaultSize="0" autoFill="0" autoLine="0" autoPict="0">
                <anchor moveWithCells="1">
                  <from>
                    <xdr:col>1</xdr:col>
                    <xdr:colOff>66675</xdr:colOff>
                    <xdr:row>147</xdr:row>
                    <xdr:rowOff>19050</xdr:rowOff>
                  </from>
                  <to>
                    <xdr:col>1</xdr:col>
                    <xdr:colOff>295275</xdr:colOff>
                    <xdr:row>147</xdr:row>
                    <xdr:rowOff>180975</xdr:rowOff>
                  </to>
                </anchor>
              </controlPr>
            </control>
          </mc:Choice>
        </mc:AlternateContent>
        <mc:AlternateContent xmlns:mc="http://schemas.openxmlformats.org/markup-compatibility/2006">
          <mc:Choice Requires="x14">
            <control shapeId="5272" r:id="rId68" name="Option Button 152">
              <controlPr defaultSize="0" autoFill="0" autoLine="0" autoPict="0">
                <anchor moveWithCells="1">
                  <from>
                    <xdr:col>1</xdr:col>
                    <xdr:colOff>76200</xdr:colOff>
                    <xdr:row>148</xdr:row>
                    <xdr:rowOff>95250</xdr:rowOff>
                  </from>
                  <to>
                    <xdr:col>1</xdr:col>
                    <xdr:colOff>304800</xdr:colOff>
                    <xdr:row>150</xdr:row>
                    <xdr:rowOff>19050</xdr:rowOff>
                  </to>
                </anchor>
              </controlPr>
            </control>
          </mc:Choice>
        </mc:AlternateContent>
        <mc:AlternateContent xmlns:mc="http://schemas.openxmlformats.org/markup-compatibility/2006">
          <mc:Choice Requires="x14">
            <control shapeId="5273" r:id="rId69" name="Option Button 153">
              <controlPr defaultSize="0" autoFill="0" autoLine="0" autoPict="0">
                <anchor moveWithCells="1">
                  <from>
                    <xdr:col>1</xdr:col>
                    <xdr:colOff>66675</xdr:colOff>
                    <xdr:row>150</xdr:row>
                    <xdr:rowOff>95250</xdr:rowOff>
                  </from>
                  <to>
                    <xdr:col>1</xdr:col>
                    <xdr:colOff>285750</xdr:colOff>
                    <xdr:row>151</xdr:row>
                    <xdr:rowOff>209550</xdr:rowOff>
                  </to>
                </anchor>
              </controlPr>
            </control>
          </mc:Choice>
        </mc:AlternateContent>
        <mc:AlternateContent xmlns:mc="http://schemas.openxmlformats.org/markup-compatibility/2006">
          <mc:Choice Requires="x14">
            <control shapeId="5274" r:id="rId70" name="Option Button 154">
              <controlPr defaultSize="0" autoFill="0" autoLine="0" autoPict="0">
                <anchor moveWithCells="1">
                  <from>
                    <xdr:col>1</xdr:col>
                    <xdr:colOff>66675</xdr:colOff>
                    <xdr:row>152</xdr:row>
                    <xdr:rowOff>95250</xdr:rowOff>
                  </from>
                  <to>
                    <xdr:col>1</xdr:col>
                    <xdr:colOff>257175</xdr:colOff>
                    <xdr:row>154</xdr:row>
                    <xdr:rowOff>19050</xdr:rowOff>
                  </to>
                </anchor>
              </controlPr>
            </control>
          </mc:Choice>
        </mc:AlternateContent>
        <mc:AlternateContent xmlns:mc="http://schemas.openxmlformats.org/markup-compatibility/2006">
          <mc:Choice Requires="x14">
            <control shapeId="5275" r:id="rId71" name="Option Button 155">
              <controlPr defaultSize="0" autoFill="0" autoLine="0" autoPict="0">
                <anchor moveWithCells="1">
                  <from>
                    <xdr:col>1</xdr:col>
                    <xdr:colOff>66675</xdr:colOff>
                    <xdr:row>155</xdr:row>
                    <xdr:rowOff>0</xdr:rowOff>
                  </from>
                  <to>
                    <xdr:col>1</xdr:col>
                    <xdr:colOff>257175</xdr:colOff>
                    <xdr:row>155</xdr:row>
                    <xdr:rowOff>190500</xdr:rowOff>
                  </to>
                </anchor>
              </controlPr>
            </control>
          </mc:Choice>
        </mc:AlternateContent>
        <mc:AlternateContent xmlns:mc="http://schemas.openxmlformats.org/markup-compatibility/2006">
          <mc:Choice Requires="x14">
            <control shapeId="5276" r:id="rId72" name="Group Box 156">
              <controlPr defaultSize="0" autoFill="0" autoPict="0">
                <anchor moveWithCells="1">
                  <from>
                    <xdr:col>1</xdr:col>
                    <xdr:colOff>0</xdr:colOff>
                    <xdr:row>159</xdr:row>
                    <xdr:rowOff>0</xdr:rowOff>
                  </from>
                  <to>
                    <xdr:col>4</xdr:col>
                    <xdr:colOff>0</xdr:colOff>
                    <xdr:row>168</xdr:row>
                    <xdr:rowOff>9525</xdr:rowOff>
                  </to>
                </anchor>
              </controlPr>
            </control>
          </mc:Choice>
        </mc:AlternateContent>
        <mc:AlternateContent xmlns:mc="http://schemas.openxmlformats.org/markup-compatibility/2006">
          <mc:Choice Requires="x14">
            <control shapeId="5277" r:id="rId73" name="Option Button 157">
              <controlPr defaultSize="0" autoFill="0" autoLine="0" autoPict="0">
                <anchor moveWithCells="1">
                  <from>
                    <xdr:col>1</xdr:col>
                    <xdr:colOff>57150</xdr:colOff>
                    <xdr:row>159</xdr:row>
                    <xdr:rowOff>38100</xdr:rowOff>
                  </from>
                  <to>
                    <xdr:col>1</xdr:col>
                    <xdr:colOff>285750</xdr:colOff>
                    <xdr:row>159</xdr:row>
                    <xdr:rowOff>180975</xdr:rowOff>
                  </to>
                </anchor>
              </controlPr>
            </control>
          </mc:Choice>
        </mc:AlternateContent>
        <mc:AlternateContent xmlns:mc="http://schemas.openxmlformats.org/markup-compatibility/2006">
          <mc:Choice Requires="x14">
            <control shapeId="5278" r:id="rId74" name="Option Button 158">
              <controlPr defaultSize="0" autoFill="0" autoLine="0" autoPict="0">
                <anchor moveWithCells="1">
                  <from>
                    <xdr:col>1</xdr:col>
                    <xdr:colOff>66675</xdr:colOff>
                    <xdr:row>160</xdr:row>
                    <xdr:rowOff>95250</xdr:rowOff>
                  </from>
                  <to>
                    <xdr:col>1</xdr:col>
                    <xdr:colOff>257175</xdr:colOff>
                    <xdr:row>162</xdr:row>
                    <xdr:rowOff>19050</xdr:rowOff>
                  </to>
                </anchor>
              </controlPr>
            </control>
          </mc:Choice>
        </mc:AlternateContent>
        <mc:AlternateContent xmlns:mc="http://schemas.openxmlformats.org/markup-compatibility/2006">
          <mc:Choice Requires="x14">
            <control shapeId="5279" r:id="rId75" name="Option Button 159">
              <controlPr defaultSize="0" autoFill="0" autoLine="0" autoPict="0">
                <anchor moveWithCells="1">
                  <from>
                    <xdr:col>1</xdr:col>
                    <xdr:colOff>66675</xdr:colOff>
                    <xdr:row>163</xdr:row>
                    <xdr:rowOff>0</xdr:rowOff>
                  </from>
                  <to>
                    <xdr:col>1</xdr:col>
                    <xdr:colOff>266700</xdr:colOff>
                    <xdr:row>163</xdr:row>
                    <xdr:rowOff>209550</xdr:rowOff>
                  </to>
                </anchor>
              </controlPr>
            </control>
          </mc:Choice>
        </mc:AlternateContent>
        <mc:AlternateContent xmlns:mc="http://schemas.openxmlformats.org/markup-compatibility/2006">
          <mc:Choice Requires="x14">
            <control shapeId="5280" r:id="rId76" name="Option Button 160">
              <controlPr defaultSize="0" autoFill="0" autoLine="0" autoPict="0">
                <anchor moveWithCells="1">
                  <from>
                    <xdr:col>1</xdr:col>
                    <xdr:colOff>57150</xdr:colOff>
                    <xdr:row>164</xdr:row>
                    <xdr:rowOff>95250</xdr:rowOff>
                  </from>
                  <to>
                    <xdr:col>1</xdr:col>
                    <xdr:colOff>247650</xdr:colOff>
                    <xdr:row>166</xdr:row>
                    <xdr:rowOff>28575</xdr:rowOff>
                  </to>
                </anchor>
              </controlPr>
            </control>
          </mc:Choice>
        </mc:AlternateContent>
        <mc:AlternateContent xmlns:mc="http://schemas.openxmlformats.org/markup-compatibility/2006">
          <mc:Choice Requires="x14">
            <control shapeId="5281" r:id="rId77" name="Option Button 161">
              <controlPr defaultSize="0" autoFill="0" autoLine="0" autoPict="0">
                <anchor moveWithCells="1">
                  <from>
                    <xdr:col>1</xdr:col>
                    <xdr:colOff>57150</xdr:colOff>
                    <xdr:row>166</xdr:row>
                    <xdr:rowOff>95250</xdr:rowOff>
                  </from>
                  <to>
                    <xdr:col>1</xdr:col>
                    <xdr:colOff>285750</xdr:colOff>
                    <xdr:row>167</xdr:row>
                    <xdr:rowOff>209550</xdr:rowOff>
                  </to>
                </anchor>
              </controlPr>
            </control>
          </mc:Choice>
        </mc:AlternateContent>
        <mc:AlternateContent xmlns:mc="http://schemas.openxmlformats.org/markup-compatibility/2006">
          <mc:Choice Requires="x14">
            <control shapeId="5282" r:id="rId78" name="Group Box 162">
              <controlPr defaultSize="0" autoFill="0" autoPict="0">
                <anchor moveWithCells="1">
                  <from>
                    <xdr:col>1</xdr:col>
                    <xdr:colOff>0</xdr:colOff>
                    <xdr:row>171</xdr:row>
                    <xdr:rowOff>0</xdr:rowOff>
                  </from>
                  <to>
                    <xdr:col>4</xdr:col>
                    <xdr:colOff>0</xdr:colOff>
                    <xdr:row>180</xdr:row>
                    <xdr:rowOff>0</xdr:rowOff>
                  </to>
                </anchor>
              </controlPr>
            </control>
          </mc:Choice>
        </mc:AlternateContent>
        <mc:AlternateContent xmlns:mc="http://schemas.openxmlformats.org/markup-compatibility/2006">
          <mc:Choice Requires="x14">
            <control shapeId="5283" r:id="rId79" name="Option Button 163">
              <controlPr defaultSize="0" autoFill="0" autoLine="0" autoPict="0">
                <anchor moveWithCells="1">
                  <from>
                    <xdr:col>1</xdr:col>
                    <xdr:colOff>76200</xdr:colOff>
                    <xdr:row>171</xdr:row>
                    <xdr:rowOff>19050</xdr:rowOff>
                  </from>
                  <to>
                    <xdr:col>1</xdr:col>
                    <xdr:colOff>247650</xdr:colOff>
                    <xdr:row>171</xdr:row>
                    <xdr:rowOff>180975</xdr:rowOff>
                  </to>
                </anchor>
              </controlPr>
            </control>
          </mc:Choice>
        </mc:AlternateContent>
        <mc:AlternateContent xmlns:mc="http://schemas.openxmlformats.org/markup-compatibility/2006">
          <mc:Choice Requires="x14">
            <control shapeId="5284" r:id="rId80" name="Option Button 164">
              <controlPr defaultSize="0" autoFill="0" autoLine="0" autoPict="0">
                <anchor moveWithCells="1">
                  <from>
                    <xdr:col>1</xdr:col>
                    <xdr:colOff>66675</xdr:colOff>
                    <xdr:row>173</xdr:row>
                    <xdr:rowOff>19050</xdr:rowOff>
                  </from>
                  <to>
                    <xdr:col>1</xdr:col>
                    <xdr:colOff>266700</xdr:colOff>
                    <xdr:row>174</xdr:row>
                    <xdr:rowOff>19050</xdr:rowOff>
                  </to>
                </anchor>
              </controlPr>
            </control>
          </mc:Choice>
        </mc:AlternateContent>
        <mc:AlternateContent xmlns:mc="http://schemas.openxmlformats.org/markup-compatibility/2006">
          <mc:Choice Requires="x14">
            <control shapeId="5285" r:id="rId81" name="Option Button 165">
              <controlPr defaultSize="0" autoFill="0" autoLine="0" autoPict="0">
                <anchor moveWithCells="1">
                  <from>
                    <xdr:col>1</xdr:col>
                    <xdr:colOff>66675</xdr:colOff>
                    <xdr:row>174</xdr:row>
                    <xdr:rowOff>95250</xdr:rowOff>
                  </from>
                  <to>
                    <xdr:col>1</xdr:col>
                    <xdr:colOff>266700</xdr:colOff>
                    <xdr:row>175</xdr:row>
                    <xdr:rowOff>209550</xdr:rowOff>
                  </to>
                </anchor>
              </controlPr>
            </control>
          </mc:Choice>
        </mc:AlternateContent>
        <mc:AlternateContent xmlns:mc="http://schemas.openxmlformats.org/markup-compatibility/2006">
          <mc:Choice Requires="x14">
            <control shapeId="5286" r:id="rId82" name="Option Button 166">
              <controlPr defaultSize="0" autoFill="0" autoLine="0" autoPict="0">
                <anchor moveWithCells="1">
                  <from>
                    <xdr:col>1</xdr:col>
                    <xdr:colOff>76200</xdr:colOff>
                    <xdr:row>176</xdr:row>
                    <xdr:rowOff>95250</xdr:rowOff>
                  </from>
                  <to>
                    <xdr:col>1</xdr:col>
                    <xdr:colOff>266700</xdr:colOff>
                    <xdr:row>178</xdr:row>
                    <xdr:rowOff>19050</xdr:rowOff>
                  </to>
                </anchor>
              </controlPr>
            </control>
          </mc:Choice>
        </mc:AlternateContent>
        <mc:AlternateContent xmlns:mc="http://schemas.openxmlformats.org/markup-compatibility/2006">
          <mc:Choice Requires="x14">
            <control shapeId="5287" r:id="rId83" name="Option Button 167">
              <controlPr defaultSize="0" autoFill="0" autoLine="0" autoPict="0">
                <anchor moveWithCells="1">
                  <from>
                    <xdr:col>1</xdr:col>
                    <xdr:colOff>76200</xdr:colOff>
                    <xdr:row>179</xdr:row>
                    <xdr:rowOff>19050</xdr:rowOff>
                  </from>
                  <to>
                    <xdr:col>1</xdr:col>
                    <xdr:colOff>285750</xdr:colOff>
                    <xdr:row>179</xdr:row>
                    <xdr:rowOff>209550</xdr:rowOff>
                  </to>
                </anchor>
              </controlPr>
            </control>
          </mc:Choice>
        </mc:AlternateContent>
        <mc:AlternateContent xmlns:mc="http://schemas.openxmlformats.org/markup-compatibility/2006">
          <mc:Choice Requires="x14">
            <control shapeId="5288" r:id="rId84" name="Group Box 168">
              <controlPr defaultSize="0" autoFill="0" autoPict="0">
                <anchor moveWithCells="1">
                  <from>
                    <xdr:col>1</xdr:col>
                    <xdr:colOff>0</xdr:colOff>
                    <xdr:row>183</xdr:row>
                    <xdr:rowOff>0</xdr:rowOff>
                  </from>
                  <to>
                    <xdr:col>4</xdr:col>
                    <xdr:colOff>0</xdr:colOff>
                    <xdr:row>192</xdr:row>
                    <xdr:rowOff>9525</xdr:rowOff>
                  </to>
                </anchor>
              </controlPr>
            </control>
          </mc:Choice>
        </mc:AlternateContent>
        <mc:AlternateContent xmlns:mc="http://schemas.openxmlformats.org/markup-compatibility/2006">
          <mc:Choice Requires="x14">
            <control shapeId="5289" r:id="rId85" name="Option Button 169">
              <controlPr defaultSize="0" autoFill="0" autoLine="0" autoPict="0">
                <anchor moveWithCells="1">
                  <from>
                    <xdr:col>1</xdr:col>
                    <xdr:colOff>76200</xdr:colOff>
                    <xdr:row>183</xdr:row>
                    <xdr:rowOff>28575</xdr:rowOff>
                  </from>
                  <to>
                    <xdr:col>1</xdr:col>
                    <xdr:colOff>285750</xdr:colOff>
                    <xdr:row>183</xdr:row>
                    <xdr:rowOff>180975</xdr:rowOff>
                  </to>
                </anchor>
              </controlPr>
            </control>
          </mc:Choice>
        </mc:AlternateContent>
        <mc:AlternateContent xmlns:mc="http://schemas.openxmlformats.org/markup-compatibility/2006">
          <mc:Choice Requires="x14">
            <control shapeId="5290" r:id="rId86" name="Option Button 170">
              <controlPr defaultSize="0" autoFill="0" autoLine="0" autoPict="0">
                <anchor moveWithCells="1">
                  <from>
                    <xdr:col>1</xdr:col>
                    <xdr:colOff>66675</xdr:colOff>
                    <xdr:row>184</xdr:row>
                    <xdr:rowOff>95250</xdr:rowOff>
                  </from>
                  <to>
                    <xdr:col>1</xdr:col>
                    <xdr:colOff>285750</xdr:colOff>
                    <xdr:row>186</xdr:row>
                    <xdr:rowOff>19050</xdr:rowOff>
                  </to>
                </anchor>
              </controlPr>
            </control>
          </mc:Choice>
        </mc:AlternateContent>
        <mc:AlternateContent xmlns:mc="http://schemas.openxmlformats.org/markup-compatibility/2006">
          <mc:Choice Requires="x14">
            <control shapeId="5291" r:id="rId87" name="Option Button 171">
              <controlPr defaultSize="0" autoFill="0" autoLine="0" autoPict="0">
                <anchor moveWithCells="1">
                  <from>
                    <xdr:col>1</xdr:col>
                    <xdr:colOff>66675</xdr:colOff>
                    <xdr:row>187</xdr:row>
                    <xdr:rowOff>0</xdr:rowOff>
                  </from>
                  <to>
                    <xdr:col>1</xdr:col>
                    <xdr:colOff>285750</xdr:colOff>
                    <xdr:row>187</xdr:row>
                    <xdr:rowOff>190500</xdr:rowOff>
                  </to>
                </anchor>
              </controlPr>
            </control>
          </mc:Choice>
        </mc:AlternateContent>
        <mc:AlternateContent xmlns:mc="http://schemas.openxmlformats.org/markup-compatibility/2006">
          <mc:Choice Requires="x14">
            <control shapeId="5292" r:id="rId88" name="Option Button 172">
              <controlPr defaultSize="0" autoFill="0" autoLine="0" autoPict="0">
                <anchor moveWithCells="1">
                  <from>
                    <xdr:col>1</xdr:col>
                    <xdr:colOff>76200</xdr:colOff>
                    <xdr:row>188</xdr:row>
                    <xdr:rowOff>95250</xdr:rowOff>
                  </from>
                  <to>
                    <xdr:col>1</xdr:col>
                    <xdr:colOff>285750</xdr:colOff>
                    <xdr:row>190</xdr:row>
                    <xdr:rowOff>19050</xdr:rowOff>
                  </to>
                </anchor>
              </controlPr>
            </control>
          </mc:Choice>
        </mc:AlternateContent>
        <mc:AlternateContent xmlns:mc="http://schemas.openxmlformats.org/markup-compatibility/2006">
          <mc:Choice Requires="x14">
            <control shapeId="5293" r:id="rId89" name="Option Button 173">
              <controlPr defaultSize="0" autoFill="0" autoLine="0" autoPict="0">
                <anchor moveWithCells="1">
                  <from>
                    <xdr:col>1</xdr:col>
                    <xdr:colOff>76200</xdr:colOff>
                    <xdr:row>190</xdr:row>
                    <xdr:rowOff>76200</xdr:rowOff>
                  </from>
                  <to>
                    <xdr:col>1</xdr:col>
                    <xdr:colOff>285750</xdr:colOff>
                    <xdr:row>191</xdr:row>
                    <xdr:rowOff>190500</xdr:rowOff>
                  </to>
                </anchor>
              </controlPr>
            </control>
          </mc:Choice>
        </mc:AlternateContent>
        <mc:AlternateContent xmlns:mc="http://schemas.openxmlformats.org/markup-compatibility/2006">
          <mc:Choice Requires="x14">
            <control shapeId="5294" r:id="rId90" name="Option Button 174">
              <controlPr defaultSize="0" autoFill="0" autoLine="0" autoPict="0">
                <anchor moveWithCells="1">
                  <from>
                    <xdr:col>1</xdr:col>
                    <xdr:colOff>66675</xdr:colOff>
                    <xdr:row>15</xdr:row>
                    <xdr:rowOff>28575</xdr:rowOff>
                  </from>
                  <to>
                    <xdr:col>1</xdr:col>
                    <xdr:colOff>247650</xdr:colOff>
                    <xdr:row>15</xdr:row>
                    <xdr:rowOff>180975</xdr:rowOff>
                  </to>
                </anchor>
              </controlPr>
            </control>
          </mc:Choice>
        </mc:AlternateContent>
        <mc:AlternateContent xmlns:mc="http://schemas.openxmlformats.org/markup-compatibility/2006">
          <mc:Choice Requires="x14">
            <control shapeId="5295" r:id="rId91" name="Option Button 175">
              <controlPr defaultSize="0" autoFill="0" autoLine="0" autoPict="0">
                <anchor moveWithCells="1">
                  <from>
                    <xdr:col>1</xdr:col>
                    <xdr:colOff>66675</xdr:colOff>
                    <xdr:row>16</xdr:row>
                    <xdr:rowOff>95250</xdr:rowOff>
                  </from>
                  <to>
                    <xdr:col>1</xdr:col>
                    <xdr:colOff>285750</xdr:colOff>
                    <xdr:row>18</xdr:row>
                    <xdr:rowOff>19050</xdr:rowOff>
                  </to>
                </anchor>
              </controlPr>
            </control>
          </mc:Choice>
        </mc:AlternateContent>
        <mc:AlternateContent xmlns:mc="http://schemas.openxmlformats.org/markup-compatibility/2006">
          <mc:Choice Requires="x14">
            <control shapeId="5296" r:id="rId92" name="Option Button 176">
              <controlPr defaultSize="0" autoFill="0" autoLine="0" autoPict="0">
                <anchor moveWithCells="1">
                  <from>
                    <xdr:col>1</xdr:col>
                    <xdr:colOff>66675</xdr:colOff>
                    <xdr:row>19</xdr:row>
                    <xdr:rowOff>0</xdr:rowOff>
                  </from>
                  <to>
                    <xdr:col>1</xdr:col>
                    <xdr:colOff>266700</xdr:colOff>
                    <xdr:row>19</xdr:row>
                    <xdr:rowOff>209550</xdr:rowOff>
                  </to>
                </anchor>
              </controlPr>
            </control>
          </mc:Choice>
        </mc:AlternateContent>
        <mc:AlternateContent xmlns:mc="http://schemas.openxmlformats.org/markup-compatibility/2006">
          <mc:Choice Requires="x14">
            <control shapeId="5297" r:id="rId93" name="Option Button 177">
              <controlPr defaultSize="0" autoFill="0" autoLine="0" autoPict="0">
                <anchor moveWithCells="1">
                  <from>
                    <xdr:col>1</xdr:col>
                    <xdr:colOff>66675</xdr:colOff>
                    <xdr:row>20</xdr:row>
                    <xdr:rowOff>76200</xdr:rowOff>
                  </from>
                  <to>
                    <xdr:col>1</xdr:col>
                    <xdr:colOff>285750</xdr:colOff>
                    <xdr:row>22</xdr:row>
                    <xdr:rowOff>0</xdr:rowOff>
                  </to>
                </anchor>
              </controlPr>
            </control>
          </mc:Choice>
        </mc:AlternateContent>
        <mc:AlternateContent xmlns:mc="http://schemas.openxmlformats.org/markup-compatibility/2006">
          <mc:Choice Requires="x14">
            <control shapeId="5298" r:id="rId94" name="Option Button 178">
              <controlPr defaultSize="0" autoFill="0" autoLine="0" autoPict="0">
                <anchor moveWithCells="1">
                  <from>
                    <xdr:col>1</xdr:col>
                    <xdr:colOff>66675</xdr:colOff>
                    <xdr:row>23</xdr:row>
                    <xdr:rowOff>0</xdr:rowOff>
                  </from>
                  <to>
                    <xdr:col>1</xdr:col>
                    <xdr:colOff>266700</xdr:colOff>
                    <xdr:row>24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52"/>
  <sheetViews>
    <sheetView zoomScaleNormal="100" workbookViewId="0">
      <selection activeCell="A4" sqref="A4:D5"/>
    </sheetView>
  </sheetViews>
  <sheetFormatPr baseColWidth="10" defaultColWidth="11.42578125" defaultRowHeight="14.25" x14ac:dyDescent="0.2"/>
  <cols>
    <col min="1" max="3" width="11.42578125" style="2" customWidth="1"/>
    <col min="4" max="16384" width="11.42578125" style="2"/>
  </cols>
  <sheetData>
    <row r="1" spans="1:4" ht="17.45" x14ac:dyDescent="0.3">
      <c r="A1" s="21" t="s">
        <v>23</v>
      </c>
    </row>
    <row r="3" spans="1:4" ht="13.9" x14ac:dyDescent="0.25">
      <c r="A3" s="2" t="s">
        <v>48</v>
      </c>
    </row>
    <row r="4" spans="1:4" x14ac:dyDescent="0.2">
      <c r="A4" s="36" t="s">
        <v>56</v>
      </c>
      <c r="B4" s="36"/>
      <c r="C4" s="36"/>
      <c r="D4" s="36"/>
    </row>
    <row r="5" spans="1:4" ht="15" customHeight="1" x14ac:dyDescent="0.2">
      <c r="A5" s="36"/>
      <c r="B5" s="36"/>
      <c r="C5" s="36"/>
      <c r="D5" s="36"/>
    </row>
    <row r="6" spans="1:4" ht="13.9" x14ac:dyDescent="0.25">
      <c r="A6" s="1"/>
    </row>
    <row r="47" spans="1:12" ht="15" x14ac:dyDescent="0.25">
      <c r="A47" s="2" t="s">
        <v>54</v>
      </c>
      <c r="C47" s="14"/>
      <c r="E47" s="14" t="e">
        <f>Hintergrund!C45</f>
        <v>#DIV/0!</v>
      </c>
      <c r="F47" s="14"/>
      <c r="L47" s="13"/>
    </row>
    <row r="48" spans="1:12" x14ac:dyDescent="0.2">
      <c r="A48" s="2" t="s">
        <v>55</v>
      </c>
      <c r="C48" s="14"/>
      <c r="E48" s="14" t="e">
        <f>Hintergrund!H45</f>
        <v>#DIV/0!</v>
      </c>
      <c r="F48" s="14"/>
    </row>
    <row r="49" spans="1:8" ht="15" x14ac:dyDescent="0.25">
      <c r="A49" s="18" t="s">
        <v>51</v>
      </c>
      <c r="B49" s="18"/>
      <c r="C49" s="18"/>
      <c r="D49" s="18"/>
      <c r="E49" s="19" t="e">
        <f>E47-E48</f>
        <v>#DIV/0!</v>
      </c>
      <c r="F49" s="1"/>
    </row>
    <row r="51" spans="1:8" ht="15" x14ac:dyDescent="0.25">
      <c r="A51" s="1" t="s">
        <v>52</v>
      </c>
      <c r="B51" s="1"/>
      <c r="C51" s="1"/>
      <c r="D51" s="1"/>
      <c r="E51" s="1"/>
      <c r="F51" s="1"/>
      <c r="G51" s="1"/>
      <c r="H51" s="1"/>
    </row>
    <row r="52" spans="1:8" ht="62.25" customHeight="1" x14ac:dyDescent="0.2">
      <c r="A52" s="37" t="e">
        <f>IF(E49&gt;1,Hintergrund!A47,IF(E49&gt;0.5,Hintergrund!A48,IF(E49&gt;0,Hintergrund!A49,IF(E49=0,Hintergrund!A50,IF(E49&lt;0,Hintergrund!A51)))))</f>
        <v>#DIV/0!</v>
      </c>
      <c r="B52" s="37"/>
      <c r="C52" s="37"/>
      <c r="D52" s="37"/>
      <c r="E52" s="37"/>
      <c r="F52" s="37"/>
      <c r="G52" s="37"/>
      <c r="H52" s="37"/>
    </row>
  </sheetData>
  <sheetProtection algorithmName="SHA-512" hashValue="lgODw/SxW/qHLs48W4rotEbWStH9gn2DynhwEmfU7mWSzFac3Vff/tAHf78um8moeDSj70csG/rsRk3GcRzprA==" saltValue="r0WobfQUNtgPwMW+IEwmXA==" spinCount="100000" sheet="1" objects="1" scenarios="1"/>
  <mergeCells count="2">
    <mergeCell ref="A52:H52"/>
    <mergeCell ref="A4:D5"/>
  </mergeCells>
  <pageMargins left="0.70866141732283472" right="0.70866141732283472" top="0.78740157480314965" bottom="0.78740157480314965" header="0.31496062992125984" footer="0.31496062992125984"/>
  <pageSetup paperSize="9" scale="95" fitToHeight="1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51"/>
  <sheetViews>
    <sheetView workbookViewId="0">
      <selection activeCell="M59" sqref="M59"/>
    </sheetView>
  </sheetViews>
  <sheetFormatPr baseColWidth="10" defaultColWidth="11.42578125" defaultRowHeight="14.25" x14ac:dyDescent="0.2"/>
  <cols>
    <col min="1" max="1" width="12.28515625" style="2" customWidth="1"/>
    <col min="2" max="5" width="11.42578125" style="2"/>
    <col min="6" max="6" width="12.42578125" style="2" customWidth="1"/>
    <col min="7" max="16384" width="11.42578125" style="2"/>
  </cols>
  <sheetData>
    <row r="1" spans="1:8" ht="13.9" x14ac:dyDescent="0.25">
      <c r="A1" s="1" t="s">
        <v>0</v>
      </c>
    </row>
    <row r="3" spans="1:8" ht="14.45" x14ac:dyDescent="0.3">
      <c r="A3" s="26" t="s">
        <v>16</v>
      </c>
      <c r="F3" s="27" t="s">
        <v>24</v>
      </c>
      <c r="G3" s="28"/>
      <c r="H3" s="28"/>
    </row>
    <row r="5" spans="1:8" ht="13.9" x14ac:dyDescent="0.25">
      <c r="A5" s="2" t="s">
        <v>1</v>
      </c>
      <c r="B5" s="2">
        <v>0</v>
      </c>
      <c r="C5" s="2" t="str">
        <f>IF(B5=0,"",IF(B5=1,5,IF(B5=2,4,IF(B5=3,3,IF(B5=4,2,IF(B5=5,1))))))</f>
        <v/>
      </c>
      <c r="F5" s="2" t="s">
        <v>1</v>
      </c>
      <c r="G5" s="2">
        <v>0</v>
      </c>
      <c r="H5" s="2" t="str">
        <f>IF(G5=0,"",IF(G5=1,5,IF(G5=2,4,IF(G5=3,3,IF(G5=4,2,IF(G5=5,1))))))</f>
        <v/>
      </c>
    </row>
    <row r="6" spans="1:8" ht="13.9" x14ac:dyDescent="0.25">
      <c r="H6" s="2" t="str">
        <f t="shared" ref="H6:H33" si="0">IF(G6=0,"",IF(G6=1,5,IF(G6=2,4,IF(G6=3,3,IF(G6=4,2,IF(G6=5,1))))))</f>
        <v/>
      </c>
    </row>
    <row r="7" spans="1:8" ht="13.9" x14ac:dyDescent="0.25">
      <c r="A7" s="2" t="s">
        <v>2</v>
      </c>
      <c r="B7" s="2">
        <v>0</v>
      </c>
      <c r="C7" s="2" t="str">
        <f t="shared" ref="C7:C33" si="1">IF(B7=0,"",IF(B7=1,5,IF(B7=2,4,IF(B7=3,3,IF(B7=4,2,IF(B7=5,1))))))</f>
        <v/>
      </c>
      <c r="F7" s="2" t="s">
        <v>2</v>
      </c>
      <c r="G7" s="2">
        <v>0</v>
      </c>
      <c r="H7" s="2" t="str">
        <f t="shared" si="0"/>
        <v/>
      </c>
    </row>
    <row r="8" spans="1:8" ht="13.9" x14ac:dyDescent="0.25">
      <c r="C8" s="2" t="str">
        <f t="shared" si="1"/>
        <v/>
      </c>
      <c r="H8" s="2" t="str">
        <f t="shared" si="0"/>
        <v/>
      </c>
    </row>
    <row r="9" spans="1:8" ht="13.9" x14ac:dyDescent="0.25">
      <c r="A9" s="2" t="s">
        <v>3</v>
      </c>
      <c r="B9" s="2">
        <v>0</v>
      </c>
      <c r="C9" s="2" t="str">
        <f t="shared" si="1"/>
        <v/>
      </c>
      <c r="F9" s="2" t="s">
        <v>3</v>
      </c>
      <c r="G9" s="2">
        <v>0</v>
      </c>
      <c r="H9" s="2" t="str">
        <f t="shared" si="0"/>
        <v/>
      </c>
    </row>
    <row r="10" spans="1:8" ht="13.9" x14ac:dyDescent="0.25">
      <c r="C10" s="2" t="str">
        <f t="shared" si="1"/>
        <v/>
      </c>
      <c r="H10" s="2" t="str">
        <f t="shared" si="0"/>
        <v/>
      </c>
    </row>
    <row r="11" spans="1:8" ht="13.9" x14ac:dyDescent="0.25">
      <c r="A11" s="2" t="s">
        <v>4</v>
      </c>
      <c r="B11" s="2">
        <v>0</v>
      </c>
      <c r="C11" s="2" t="str">
        <f t="shared" si="1"/>
        <v/>
      </c>
      <c r="F11" s="2" t="s">
        <v>4</v>
      </c>
      <c r="G11" s="2">
        <v>0</v>
      </c>
      <c r="H11" s="2" t="str">
        <f t="shared" si="0"/>
        <v/>
      </c>
    </row>
    <row r="12" spans="1:8" ht="13.9" x14ac:dyDescent="0.25">
      <c r="C12" s="2" t="str">
        <f t="shared" si="1"/>
        <v/>
      </c>
      <c r="H12" s="2" t="str">
        <f t="shared" si="0"/>
        <v/>
      </c>
    </row>
    <row r="13" spans="1:8" ht="13.9" x14ac:dyDescent="0.25">
      <c r="A13" s="2" t="s">
        <v>5</v>
      </c>
      <c r="B13" s="2">
        <v>0</v>
      </c>
      <c r="C13" s="2" t="str">
        <f t="shared" si="1"/>
        <v/>
      </c>
      <c r="F13" s="2" t="s">
        <v>5</v>
      </c>
      <c r="G13" s="2">
        <v>0</v>
      </c>
      <c r="H13" s="2" t="str">
        <f t="shared" si="0"/>
        <v/>
      </c>
    </row>
    <row r="14" spans="1:8" ht="13.9" x14ac:dyDescent="0.25">
      <c r="C14" s="2" t="str">
        <f t="shared" si="1"/>
        <v/>
      </c>
      <c r="H14" s="2" t="str">
        <f t="shared" si="0"/>
        <v/>
      </c>
    </row>
    <row r="15" spans="1:8" ht="13.9" x14ac:dyDescent="0.25">
      <c r="A15" s="2" t="s">
        <v>6</v>
      </c>
      <c r="B15" s="2">
        <v>0</v>
      </c>
      <c r="C15" s="2" t="str">
        <f t="shared" si="1"/>
        <v/>
      </c>
      <c r="F15" s="2" t="s">
        <v>6</v>
      </c>
      <c r="G15" s="2">
        <v>0</v>
      </c>
      <c r="H15" s="2" t="str">
        <f t="shared" si="0"/>
        <v/>
      </c>
    </row>
    <row r="16" spans="1:8" ht="13.9" x14ac:dyDescent="0.25">
      <c r="C16" s="2" t="str">
        <f t="shared" si="1"/>
        <v/>
      </c>
      <c r="H16" s="2" t="str">
        <f t="shared" si="0"/>
        <v/>
      </c>
    </row>
    <row r="17" spans="1:8" ht="13.9" x14ac:dyDescent="0.25">
      <c r="A17" s="2" t="s">
        <v>17</v>
      </c>
      <c r="B17" s="2">
        <v>0</v>
      </c>
      <c r="C17" s="2" t="str">
        <f t="shared" si="1"/>
        <v/>
      </c>
      <c r="F17" s="2" t="s">
        <v>17</v>
      </c>
      <c r="G17" s="2">
        <v>0</v>
      </c>
      <c r="H17" s="2" t="str">
        <f t="shared" si="0"/>
        <v/>
      </c>
    </row>
    <row r="18" spans="1:8" ht="13.9" x14ac:dyDescent="0.25">
      <c r="C18" s="2" t="str">
        <f t="shared" si="1"/>
        <v/>
      </c>
      <c r="H18" s="2" t="str">
        <f t="shared" si="0"/>
        <v/>
      </c>
    </row>
    <row r="19" spans="1:8" ht="13.9" x14ac:dyDescent="0.25">
      <c r="A19" s="2" t="s">
        <v>7</v>
      </c>
      <c r="B19" s="2">
        <v>0</v>
      </c>
      <c r="C19" s="2" t="str">
        <f t="shared" si="1"/>
        <v/>
      </c>
      <c r="F19" s="2" t="s">
        <v>7</v>
      </c>
      <c r="G19" s="2">
        <v>0</v>
      </c>
      <c r="H19" s="2" t="str">
        <f t="shared" si="0"/>
        <v/>
      </c>
    </row>
    <row r="20" spans="1:8" ht="13.9" x14ac:dyDescent="0.25">
      <c r="C20" s="2" t="str">
        <f t="shared" si="1"/>
        <v/>
      </c>
      <c r="H20" s="2" t="str">
        <f t="shared" si="0"/>
        <v/>
      </c>
    </row>
    <row r="21" spans="1:8" ht="13.9" x14ac:dyDescent="0.25">
      <c r="A21" s="2" t="s">
        <v>8</v>
      </c>
      <c r="B21" s="2">
        <v>0</v>
      </c>
      <c r="C21" s="2" t="str">
        <f t="shared" si="1"/>
        <v/>
      </c>
      <c r="F21" s="2" t="s">
        <v>8</v>
      </c>
      <c r="G21" s="2">
        <v>0</v>
      </c>
      <c r="H21" s="2" t="str">
        <f t="shared" si="0"/>
        <v/>
      </c>
    </row>
    <row r="22" spans="1:8" ht="13.9" x14ac:dyDescent="0.25">
      <c r="C22" s="2" t="str">
        <f t="shared" si="1"/>
        <v/>
      </c>
      <c r="H22" s="2" t="str">
        <f t="shared" si="0"/>
        <v/>
      </c>
    </row>
    <row r="23" spans="1:8" ht="13.9" x14ac:dyDescent="0.25">
      <c r="A23" s="2" t="s">
        <v>9</v>
      </c>
      <c r="B23" s="2">
        <v>0</v>
      </c>
      <c r="C23" s="2" t="str">
        <f t="shared" si="1"/>
        <v/>
      </c>
      <c r="F23" s="2" t="s">
        <v>9</v>
      </c>
      <c r="G23" s="2">
        <v>0</v>
      </c>
      <c r="H23" s="2" t="str">
        <f t="shared" si="0"/>
        <v/>
      </c>
    </row>
    <row r="24" spans="1:8" ht="13.9" x14ac:dyDescent="0.25">
      <c r="C24" s="2" t="str">
        <f t="shared" si="1"/>
        <v/>
      </c>
      <c r="H24" s="2" t="str">
        <f t="shared" si="0"/>
        <v/>
      </c>
    </row>
    <row r="25" spans="1:8" ht="13.9" x14ac:dyDescent="0.25">
      <c r="A25" s="2" t="s">
        <v>10</v>
      </c>
      <c r="B25" s="2">
        <v>0</v>
      </c>
      <c r="C25" s="2" t="str">
        <f t="shared" si="1"/>
        <v/>
      </c>
      <c r="F25" s="2" t="s">
        <v>10</v>
      </c>
      <c r="G25" s="2">
        <v>0</v>
      </c>
      <c r="H25" s="2" t="str">
        <f t="shared" si="0"/>
        <v/>
      </c>
    </row>
    <row r="26" spans="1:8" ht="13.9" x14ac:dyDescent="0.25">
      <c r="C26" s="2" t="str">
        <f t="shared" si="1"/>
        <v/>
      </c>
      <c r="H26" s="2" t="str">
        <f t="shared" si="0"/>
        <v/>
      </c>
    </row>
    <row r="27" spans="1:8" ht="13.9" x14ac:dyDescent="0.25">
      <c r="A27" s="2" t="s">
        <v>11</v>
      </c>
      <c r="B27" s="2">
        <v>0</v>
      </c>
      <c r="C27" s="2" t="str">
        <f t="shared" si="1"/>
        <v/>
      </c>
      <c r="F27" s="2" t="s">
        <v>11</v>
      </c>
      <c r="G27" s="2">
        <v>0</v>
      </c>
      <c r="H27" s="2" t="str">
        <f t="shared" si="0"/>
        <v/>
      </c>
    </row>
    <row r="28" spans="1:8" ht="13.9" x14ac:dyDescent="0.25">
      <c r="C28" s="2" t="str">
        <f t="shared" si="1"/>
        <v/>
      </c>
      <c r="H28" s="2" t="str">
        <f t="shared" si="0"/>
        <v/>
      </c>
    </row>
    <row r="29" spans="1:8" ht="13.9" x14ac:dyDescent="0.25">
      <c r="A29" s="2" t="s">
        <v>12</v>
      </c>
      <c r="B29" s="2">
        <v>0</v>
      </c>
      <c r="C29" s="2" t="str">
        <f t="shared" si="1"/>
        <v/>
      </c>
      <c r="F29" s="2" t="s">
        <v>12</v>
      </c>
      <c r="G29" s="2">
        <v>0</v>
      </c>
      <c r="H29" s="2" t="str">
        <f t="shared" si="0"/>
        <v/>
      </c>
    </row>
    <row r="30" spans="1:8" ht="13.9" x14ac:dyDescent="0.25">
      <c r="C30" s="2" t="str">
        <f t="shared" si="1"/>
        <v/>
      </c>
      <c r="H30" s="2" t="str">
        <f t="shared" si="0"/>
        <v/>
      </c>
    </row>
    <row r="31" spans="1:8" ht="13.9" x14ac:dyDescent="0.25">
      <c r="A31" s="2" t="s">
        <v>13</v>
      </c>
      <c r="B31" s="2">
        <v>0</v>
      </c>
      <c r="C31" s="2" t="str">
        <f t="shared" si="1"/>
        <v/>
      </c>
      <c r="F31" s="2" t="s">
        <v>13</v>
      </c>
      <c r="G31" s="2">
        <v>0</v>
      </c>
      <c r="H31" s="2" t="str">
        <f t="shared" si="0"/>
        <v/>
      </c>
    </row>
    <row r="32" spans="1:8" ht="13.9" x14ac:dyDescent="0.25">
      <c r="C32" s="2" t="str">
        <f t="shared" si="1"/>
        <v/>
      </c>
      <c r="H32" s="2" t="str">
        <f t="shared" si="0"/>
        <v/>
      </c>
    </row>
    <row r="33" spans="1:9" ht="13.9" x14ac:dyDescent="0.25">
      <c r="A33" s="2" t="s">
        <v>14</v>
      </c>
      <c r="B33" s="2">
        <v>0</v>
      </c>
      <c r="C33" s="2" t="str">
        <f t="shared" si="1"/>
        <v/>
      </c>
      <c r="F33" s="2" t="s">
        <v>14</v>
      </c>
      <c r="G33" s="2">
        <v>0</v>
      </c>
      <c r="H33" s="2" t="str">
        <f t="shared" si="0"/>
        <v/>
      </c>
    </row>
    <row r="37" spans="1:9" ht="13.9" x14ac:dyDescent="0.25">
      <c r="A37" s="38" t="s">
        <v>18</v>
      </c>
      <c r="B37" s="38"/>
      <c r="C37" s="38"/>
      <c r="D37" s="14" t="e">
        <f>AVERAGE(C5,C7,C15,C17,C23,C25)</f>
        <v>#DIV/0!</v>
      </c>
      <c r="F37" s="38" t="s">
        <v>18</v>
      </c>
      <c r="G37" s="38"/>
      <c r="H37" s="38"/>
      <c r="I37" s="14" t="e">
        <f>AVERAGE(H5,H7,H15,H17,H23,H25)</f>
        <v>#DIV/0!</v>
      </c>
    </row>
    <row r="38" spans="1:9" ht="13.9" x14ac:dyDescent="0.25">
      <c r="A38" s="38" t="s">
        <v>19</v>
      </c>
      <c r="B38" s="38"/>
      <c r="C38" s="38"/>
      <c r="D38" s="14" t="e">
        <f>AVERAGE(C9,C11,C13,C19,C21,C27,C29,C31,C33)</f>
        <v>#DIV/0!</v>
      </c>
      <c r="F38" s="39" t="s">
        <v>19</v>
      </c>
      <c r="G38" s="39"/>
      <c r="H38" s="39"/>
      <c r="I38" s="14" t="e">
        <f>AVERAGE(H9,H11,H13,H19,H21,H27,H29,H31,H33)</f>
        <v>#DIV/0!</v>
      </c>
    </row>
    <row r="40" spans="1:9" ht="13.9" x14ac:dyDescent="0.25">
      <c r="A40" s="2" t="s">
        <v>20</v>
      </c>
      <c r="C40" s="14" t="e">
        <f>SUM(0.344,(0.878*D37))</f>
        <v>#DIV/0!</v>
      </c>
      <c r="F40" s="2" t="s">
        <v>20</v>
      </c>
      <c r="H40" s="14" t="e">
        <f>SUM(0.344,(0.878*I37))</f>
        <v>#DIV/0!</v>
      </c>
    </row>
    <row r="41" spans="1:9" ht="13.9" x14ac:dyDescent="0.25">
      <c r="A41" s="2" t="s">
        <v>15</v>
      </c>
      <c r="C41" s="14" t="e">
        <f>SUM(0.53,(0.871*D38))</f>
        <v>#DIV/0!</v>
      </c>
      <c r="F41" s="2" t="s">
        <v>15</v>
      </c>
      <c r="H41" s="14" t="e">
        <f>SUM(0.53,(0.871*I38))</f>
        <v>#DIV/0!</v>
      </c>
    </row>
    <row r="43" spans="1:9" ht="13.9" x14ac:dyDescent="0.25">
      <c r="A43" s="1" t="s">
        <v>49</v>
      </c>
      <c r="C43" s="14" t="e">
        <f>(C40*1.348)-0.007</f>
        <v>#DIV/0!</v>
      </c>
      <c r="F43" s="1" t="s">
        <v>49</v>
      </c>
      <c r="H43" s="14" t="e">
        <f>(H40*1.348)-0.007</f>
        <v>#DIV/0!</v>
      </c>
    </row>
    <row r="44" spans="1:9" ht="15" x14ac:dyDescent="0.25">
      <c r="A44" s="1" t="s">
        <v>50</v>
      </c>
      <c r="C44" s="14" t="e">
        <f>(C41*1.177)+1.344</f>
        <v>#DIV/0!</v>
      </c>
      <c r="F44" s="1" t="s">
        <v>50</v>
      </c>
      <c r="H44" s="14" t="e">
        <f>(H41*1.177)+1.344</f>
        <v>#DIV/0!</v>
      </c>
    </row>
    <row r="45" spans="1:9" ht="15" x14ac:dyDescent="0.25">
      <c r="A45" s="1" t="s">
        <v>53</v>
      </c>
      <c r="C45" s="14" t="e">
        <f>SUM(C43,C44)/2</f>
        <v>#DIV/0!</v>
      </c>
      <c r="F45" s="1" t="s">
        <v>53</v>
      </c>
      <c r="H45" s="14" t="e">
        <f>SUM(H43:H44)/2</f>
        <v>#DIV/0!</v>
      </c>
    </row>
    <row r="47" spans="1:9" x14ac:dyDescent="0.2">
      <c r="A47" s="2" t="s">
        <v>57</v>
      </c>
    </row>
    <row r="48" spans="1:9" x14ac:dyDescent="0.2">
      <c r="A48" s="2" t="s">
        <v>62</v>
      </c>
    </row>
    <row r="49" spans="1:1" x14ac:dyDescent="0.2">
      <c r="A49" s="2" t="s">
        <v>63</v>
      </c>
    </row>
    <row r="50" spans="1:1" x14ac:dyDescent="0.2">
      <c r="A50" s="2" t="s">
        <v>64</v>
      </c>
    </row>
    <row r="51" spans="1:1" x14ac:dyDescent="0.2">
      <c r="A51" s="2" t="s">
        <v>65</v>
      </c>
    </row>
  </sheetData>
  <mergeCells count="4">
    <mergeCell ref="A37:C37"/>
    <mergeCell ref="A38:C38"/>
    <mergeCell ref="F37:H37"/>
    <mergeCell ref="F38:H38"/>
  </mergeCell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Titel</vt:lpstr>
      <vt:lpstr>Course of study</vt:lpstr>
      <vt:lpstr>Vocational training</vt:lpstr>
      <vt:lpstr>Comparison</vt:lpstr>
      <vt:lpstr>Hintergrund</vt:lpstr>
      <vt:lpstr>Comparison!Druckbereich</vt:lpstr>
      <vt:lpstr>'Course of study'!Druckbereich</vt:lpstr>
      <vt:lpstr>'Vocational training'!Druckbereich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UniOL</dc:creator>
  <cp:lastModifiedBy>Wolfgang Müskens</cp:lastModifiedBy>
  <cp:lastPrinted>2017-04-19T07:19:51Z</cp:lastPrinted>
  <dcterms:created xsi:type="dcterms:W3CDTF">2017-03-20T11:05:26Z</dcterms:created>
  <dcterms:modified xsi:type="dcterms:W3CDTF">2018-04-26T11:28:03Z</dcterms:modified>
</cp:coreProperties>
</file>